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572" windowWidth="15132" windowHeight="9168" activeTab="0"/>
  </bookViews>
  <sheets>
    <sheet name="記入の方法" sheetId="1" r:id="rId1"/>
    <sheet name="記入例" sheetId="2" r:id="rId2"/>
    <sheet name="男子個人戦データ記入欄" sheetId="3" r:id="rId3"/>
    <sheet name="男子個人戦参加申し込み印刷用" sheetId="4" r:id="rId4"/>
    <sheet name="女子個人戦データ記入欄" sheetId="5" r:id="rId5"/>
    <sheet name="女子個人戦参加申し込み印刷用" sheetId="6" r:id="rId6"/>
  </sheets>
  <definedNames>
    <definedName name="_xlnm.Print_Area" localSheetId="5">'女子個人戦参加申し込み印刷用'!$A$1:$L$56</definedName>
    <definedName name="_xlnm.Print_Area" localSheetId="3">'男子個人戦参加申し込み印刷用'!$A$1:$L$56</definedName>
  </definedNames>
  <calcPr fullCalcOnLoad="1"/>
</workbook>
</file>

<file path=xl/sharedStrings.xml><?xml version="1.0" encoding="utf-8"?>
<sst xmlns="http://schemas.openxmlformats.org/spreadsheetml/2006/main" count="534" uniqueCount="129">
  <si>
    <t>学年</t>
  </si>
  <si>
    <t>都県名</t>
  </si>
  <si>
    <t>学校名</t>
  </si>
  <si>
    <t>ふりがな</t>
  </si>
  <si>
    <t>監督</t>
  </si>
  <si>
    <t>氏名</t>
  </si>
  <si>
    <t>学校所在地
住所・Tel・Fax</t>
  </si>
  <si>
    <t>ふりがな</t>
  </si>
  <si>
    <t>〒</t>
  </si>
  <si>
    <t>Tel</t>
  </si>
  <si>
    <t>Fax</t>
  </si>
  <si>
    <t>※マネージャーは出場校の教員又は生徒とする。</t>
  </si>
  <si>
    <t>氏　　　名</t>
  </si>
  <si>
    <t>以上の通り、標記大会の参加申し込みをいたします。尚、本大会のプログラム及び報道発表並びにホームページに</t>
  </si>
  <si>
    <t>おける氏名・学校名・学年・写真等の個人情報の掲載については、本人及び保護者の同意を得ています。</t>
  </si>
  <si>
    <t>印</t>
  </si>
  <si>
    <t>マネージャー</t>
  </si>
  <si>
    <t>職名</t>
  </si>
  <si>
    <t>学校以外の
　確実な連絡先</t>
  </si>
  <si>
    <t>携帯Tel</t>
  </si>
  <si>
    <t>E-mail</t>
  </si>
  <si>
    <t>学校名（正式名称）</t>
  </si>
  <si>
    <t>項目</t>
  </si>
  <si>
    <t>←半角数字で記入</t>
  </si>
  <si>
    <t>←半角英数字で記入</t>
  </si>
  <si>
    <t>記入欄</t>
  </si>
  <si>
    <t>関東大会参加申し込み用紙記入の方法</t>
  </si>
  <si>
    <t>データ記入欄に必要事項を記入してください</t>
  </si>
  <si>
    <t>所定の手続きで大会本部へ送付してください。</t>
  </si>
  <si>
    <t>【男　子　個　人　戦】</t>
  </si>
  <si>
    <t>※上記の監督は</t>
  </si>
  <si>
    <t>である。</t>
  </si>
  <si>
    <t>※依頼監督の場合、様式２・３・４・５をもって大会参加申し込み時に手続きを行って下さい。</t>
  </si>
  <si>
    <t>入場許可申請者</t>
  </si>
  <si>
    <t>入場許可申請者（個人戦のみの出場で、監督・マネージャー以外にベンチ入りをする場合）</t>
  </si>
  <si>
    <t>※上記の入場許可申請者は大会参加申し込み時に、「入場許可書」を提出して下さい。</t>
  </si>
  <si>
    <t>保護者等による引率</t>
  </si>
  <si>
    <t>保護者氏名</t>
  </si>
  <si>
    <t>連絡先</t>
  </si>
  <si>
    <t>携帯</t>
  </si>
  <si>
    <t>※保護者等の引率の場合には、「関東中学校体育大会監督・引率細則」に従い、所定の手続きを行って下さい。</t>
  </si>
  <si>
    <t>都県順位</t>
  </si>
  <si>
    <t>個人戦　男子シングルス</t>
  </si>
  <si>
    <t>依頼監督</t>
  </si>
  <si>
    <t>監督は次のうちどれですか？</t>
  </si>
  <si>
    <t>←どちらか選ぶ</t>
  </si>
  <si>
    <t>栃木県</t>
  </si>
  <si>
    <t>千葉県</t>
  </si>
  <si>
    <t>山梨県</t>
  </si>
  <si>
    <t>埼玉県</t>
  </si>
  <si>
    <t>群馬県</t>
  </si>
  <si>
    <t>神奈川県</t>
  </si>
  <si>
    <t>茨城県</t>
  </si>
  <si>
    <t>東京都</t>
  </si>
  <si>
    <t>個人戦　男子ダブルス</t>
  </si>
  <si>
    <t>送信先</t>
  </si>
  <si>
    <t>学校情報</t>
  </si>
  <si>
    <t>マネージャー</t>
  </si>
  <si>
    <t>コーチ</t>
  </si>
  <si>
    <t>シングルス１</t>
  </si>
  <si>
    <t>シングルス２</t>
  </si>
  <si>
    <t>シングルス３</t>
  </si>
  <si>
    <t>シングルス４</t>
  </si>
  <si>
    <t>ダブルス１</t>
  </si>
  <si>
    <t>ダブルス２</t>
  </si>
  <si>
    <t>ダブルス３</t>
  </si>
  <si>
    <t>ダブルス４</t>
  </si>
  <si>
    <t>ふりがな</t>
  </si>
  <si>
    <t>住所</t>
  </si>
  <si>
    <t>郵便番号</t>
  </si>
  <si>
    <t>電話番号</t>
  </si>
  <si>
    <t>Fax番号</t>
  </si>
  <si>
    <t>職名</t>
  </si>
  <si>
    <t>所属名（団体等）</t>
  </si>
  <si>
    <t>携帯電話番号</t>
  </si>
  <si>
    <t>E-mail</t>
  </si>
  <si>
    <t>自宅電話番号</t>
  </si>
  <si>
    <t>自宅Fax</t>
  </si>
  <si>
    <t>選手Ａ</t>
  </si>
  <si>
    <t>選手Ｂ</t>
  </si>
  <si>
    <t>保護者引率の
場合の保護者</t>
  </si>
  <si>
    <t>学校以外の
確実な連絡先</t>
  </si>
  <si>
    <t>【女　子　個　人　戦】</t>
  </si>
  <si>
    <t>個人戦　女子シングルス</t>
  </si>
  <si>
    <t>個人戦　女子ダブルス</t>
  </si>
  <si>
    <t>校長名</t>
  </si>
  <si>
    <t>データを記入したら、参加申し込み印刷用のシートを印刷し、学校長の氏名を記入し、校印を押してください。</t>
  </si>
  <si>
    <t>シングルス２</t>
  </si>
  <si>
    <t>会社員</t>
  </si>
  <si>
    <t>生徒</t>
  </si>
  <si>
    <t>平成</t>
  </si>
  <si>
    <t>年度関東中学校体育大会</t>
  </si>
  <si>
    <t>第</t>
  </si>
  <si>
    <t>回　関東中学校バドミントン大会　参加申込書</t>
  </si>
  <si>
    <t>児玉　敏夫</t>
  </si>
  <si>
    <t>こだま　としお</t>
  </si>
  <si>
    <t>111-222-3333</t>
  </si>
  <si>
    <t>222-3333</t>
  </si>
  <si>
    <t>←半角数字で　選択して下さい</t>
  </si>
  <si>
    <t>aaaaaaaaa@bbb.ggg.jp</t>
  </si>
  <si>
    <t>選択して下さい</t>
  </si>
  <si>
    <t>また、ファイル名に、種目_都県名_性別_学校名　を付けて保存し、ファイルを下記のアドレスに送信してください。</t>
  </si>
  <si>
    <t>データは</t>
  </si>
  <si>
    <t>また、宿泊については、宿泊要項を厳守し申込みます。</t>
  </si>
  <si>
    <t>千葉市立第二中学校</t>
  </si>
  <si>
    <t>（ファイル名の例　　関東_参加申込書(個人_千葉_男_千葉二中　関東_参加申込書(個人_千葉_男女_千葉三中　)　</t>
  </si>
  <si>
    <t>ちばしりつだいにちゅうがっこう</t>
  </si>
  <si>
    <t>平成25年</t>
  </si>
  <si>
    <t>千葉　太郎</t>
  </si>
  <si>
    <t>ちば　たろう</t>
  </si>
  <si>
    <t>千葉　次郎</t>
  </si>
  <si>
    <t>ちば　じろう</t>
  </si>
  <si>
    <t>千葉　三郎</t>
  </si>
  <si>
    <t>ちば　さぶろう</t>
  </si>
  <si>
    <t>千葉　武蔵</t>
  </si>
  <si>
    <t>ちば　むさし</t>
  </si>
  <si>
    <t>千葉　小次郎</t>
  </si>
  <si>
    <t>ちば　こじろう</t>
  </si>
  <si>
    <t>関東　勝</t>
  </si>
  <si>
    <t>かんとう　まさる</t>
  </si>
  <si>
    <t>関東　守</t>
  </si>
  <si>
    <t>かんとう　まもる</t>
  </si>
  <si>
    <t>千葉　信玄</t>
  </si>
  <si>
    <t>ちば　しんげん</t>
  </si>
  <si>
    <t>千葉　謙信</t>
  </si>
  <si>
    <t>ちば　けんしん</t>
  </si>
  <si>
    <t>までに下記の送信先まで送って下さい。</t>
  </si>
  <si>
    <t>bad_ono@ymail.plala.or.jp</t>
  </si>
  <si>
    <t>千葉市港区中央町１－１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</si>
</sst>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9"/>
      <name val="Osaka"/>
      <family val="3"/>
    </font>
    <font>
      <sz val="14"/>
      <name val="Osaka"/>
      <family val="3"/>
    </font>
    <font>
      <sz val="20"/>
      <name val="Osaka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26"/>
      <name val="Osaka"/>
      <family val="3"/>
    </font>
    <font>
      <b/>
      <u val="single"/>
      <sz val="12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  <font>
      <sz val="12"/>
      <color rgb="FFFF0000"/>
      <name val="Osaka"/>
      <family val="3"/>
    </font>
    <font>
      <b/>
      <sz val="12"/>
      <color rgb="FFFF0000"/>
      <name val="Osak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22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1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9" fillId="0" borderId="24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0" fillId="0" borderId="22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9" fillId="33" borderId="32" xfId="0" applyFont="1" applyFill="1" applyBorder="1" applyAlignment="1" applyProtection="1">
      <alignment vertical="center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10" xfId="0" applyFont="1" applyFill="1" applyBorder="1" applyAlignment="1" applyProtection="1">
      <alignment vertical="center"/>
      <protection hidden="1"/>
    </xf>
    <xf numFmtId="0" fontId="9" fillId="33" borderId="34" xfId="0" applyFont="1" applyFill="1" applyBorder="1" applyAlignment="1" applyProtection="1">
      <alignment vertical="center"/>
      <protection hidden="1"/>
    </xf>
    <xf numFmtId="0" fontId="9" fillId="33" borderId="33" xfId="0" applyFont="1" applyFill="1" applyBorder="1" applyAlignment="1" applyProtection="1">
      <alignment vertical="center"/>
      <protection hidden="1"/>
    </xf>
    <xf numFmtId="0" fontId="9" fillId="33" borderId="10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2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5" fillId="0" borderId="36" xfId="43" applyNumberFormat="1" applyFill="1" applyBorder="1" applyAlignment="1" applyProtection="1">
      <alignment/>
      <protection locked="0"/>
    </xf>
    <xf numFmtId="0" fontId="9" fillId="34" borderId="32" xfId="0" applyFont="1" applyFill="1" applyBorder="1" applyAlignment="1" applyProtection="1">
      <alignment vertical="center"/>
      <protection hidden="1"/>
    </xf>
    <xf numFmtId="0" fontId="9" fillId="34" borderId="33" xfId="0" applyFont="1" applyFill="1" applyBorder="1" applyAlignment="1" applyProtection="1">
      <alignment vertical="center" wrapText="1"/>
      <protection hidden="1"/>
    </xf>
    <xf numFmtId="0" fontId="9" fillId="34" borderId="34" xfId="0" applyFont="1" applyFill="1" applyBorder="1" applyAlignment="1" applyProtection="1">
      <alignment vertical="center" wrapText="1"/>
      <protection hidden="1"/>
    </xf>
    <xf numFmtId="0" fontId="9" fillId="34" borderId="10" xfId="0" applyFont="1" applyFill="1" applyBorder="1" applyAlignment="1" applyProtection="1">
      <alignment vertical="center"/>
      <protection hidden="1"/>
    </xf>
    <xf numFmtId="0" fontId="9" fillId="34" borderId="34" xfId="0" applyFont="1" applyFill="1" applyBorder="1" applyAlignment="1" applyProtection="1">
      <alignment vertical="center"/>
      <protection hidden="1"/>
    </xf>
    <xf numFmtId="0" fontId="9" fillId="34" borderId="33" xfId="0" applyFont="1" applyFill="1" applyBorder="1" applyAlignment="1" applyProtection="1">
      <alignment vertical="center"/>
      <protection hidden="1"/>
    </xf>
    <xf numFmtId="0" fontId="9" fillId="34" borderId="10" xfId="0" applyFont="1" applyFill="1" applyBorder="1" applyAlignment="1" applyProtection="1">
      <alignment vertical="center" wrapText="1"/>
      <protection hidden="1"/>
    </xf>
    <xf numFmtId="0" fontId="9" fillId="34" borderId="35" xfId="0" applyFont="1" applyFill="1" applyBorder="1" applyAlignment="1" applyProtection="1">
      <alignment vertical="center" wrapText="1"/>
      <protection hidden="1"/>
    </xf>
    <xf numFmtId="0" fontId="9" fillId="34" borderId="32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right"/>
    </xf>
    <xf numFmtId="0" fontId="9" fillId="34" borderId="22" xfId="0" applyFont="1" applyFill="1" applyBorder="1" applyAlignment="1" applyProtection="1">
      <alignment vertical="center" wrapText="1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24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22" xfId="0" applyFont="1" applyFill="1" applyBorder="1" applyAlignment="1" applyProtection="1">
      <alignment vertical="center" wrapText="1"/>
      <protection hidden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49" fontId="60" fillId="33" borderId="39" xfId="0" applyNumberFormat="1" applyFont="1" applyFill="1" applyBorder="1" applyAlignment="1" applyProtection="1">
      <alignment horizontal="center"/>
      <protection hidden="1"/>
    </xf>
    <xf numFmtId="49" fontId="60" fillId="0" borderId="40" xfId="0" applyNumberFormat="1" applyFont="1" applyFill="1" applyBorder="1" applyAlignment="1" applyProtection="1">
      <alignment/>
      <protection locked="0"/>
    </xf>
    <xf numFmtId="49" fontId="60" fillId="0" borderId="25" xfId="0" applyNumberFormat="1" applyFont="1" applyFill="1" applyBorder="1" applyAlignment="1" applyProtection="1">
      <alignment/>
      <protection locked="0"/>
    </xf>
    <xf numFmtId="49" fontId="60" fillId="0" borderId="41" xfId="0" applyNumberFormat="1" applyFont="1" applyFill="1" applyBorder="1" applyAlignment="1" applyProtection="1">
      <alignment/>
      <protection locked="0"/>
    </xf>
    <xf numFmtId="49" fontId="60" fillId="0" borderId="42" xfId="0" applyNumberFormat="1" applyFont="1" applyFill="1" applyBorder="1" applyAlignment="1" applyProtection="1">
      <alignment/>
      <protection locked="0"/>
    </xf>
    <xf numFmtId="49" fontId="60" fillId="0" borderId="36" xfId="0" applyNumberFormat="1" applyFont="1" applyFill="1" applyBorder="1" applyAlignment="1" applyProtection="1">
      <alignment/>
      <protection locked="0"/>
    </xf>
    <xf numFmtId="49" fontId="61" fillId="0" borderId="36" xfId="43" applyNumberFormat="1" applyFont="1" applyFill="1" applyBorder="1" applyAlignment="1" applyProtection="1">
      <alignment/>
      <protection locked="0"/>
    </xf>
    <xf numFmtId="49" fontId="60" fillId="0" borderId="43" xfId="0" applyNumberFormat="1" applyFont="1" applyFill="1" applyBorder="1" applyAlignment="1" applyProtection="1">
      <alignment/>
      <protection locked="0"/>
    </xf>
    <xf numFmtId="49" fontId="60" fillId="0" borderId="0" xfId="0" applyNumberFormat="1" applyFont="1" applyAlignment="1" applyProtection="1">
      <alignment/>
      <protection hidden="1"/>
    </xf>
    <xf numFmtId="0" fontId="60" fillId="0" borderId="42" xfId="0" applyFont="1" applyFill="1" applyBorder="1" applyAlignment="1" applyProtection="1">
      <alignment horizontal="left" vertical="center" wrapText="1"/>
      <protection locked="0"/>
    </xf>
    <xf numFmtId="0" fontId="60" fillId="0" borderId="43" xfId="0" applyFont="1" applyFill="1" applyBorder="1" applyAlignment="1" applyProtection="1">
      <alignment vertical="center"/>
      <protection locked="0"/>
    </xf>
    <xf numFmtId="0" fontId="60" fillId="0" borderId="25" xfId="0" applyFont="1" applyFill="1" applyBorder="1" applyAlignment="1" applyProtection="1">
      <alignment horizontal="left" vertical="center" wrapText="1"/>
      <protection locked="0"/>
    </xf>
    <xf numFmtId="49" fontId="60" fillId="34" borderId="39" xfId="0" applyNumberFormat="1" applyFont="1" applyFill="1" applyBorder="1" applyAlignment="1" applyProtection="1">
      <alignment horizontal="center"/>
      <protection hidden="1"/>
    </xf>
    <xf numFmtId="49" fontId="60" fillId="0" borderId="44" xfId="0" applyNumberFormat="1" applyFont="1" applyFill="1" applyBorder="1" applyAlignment="1" applyProtection="1">
      <alignment/>
      <protection locked="0"/>
    </xf>
    <xf numFmtId="0" fontId="60" fillId="0" borderId="25" xfId="0" applyFont="1" applyFill="1" applyBorder="1" applyAlignment="1" applyProtection="1">
      <alignment horizontal="left" vertical="center"/>
      <protection locked="0"/>
    </xf>
    <xf numFmtId="0" fontId="60" fillId="0" borderId="4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20" fillId="0" borderId="0" xfId="43" applyFont="1" applyAlignment="1" applyProtection="1">
      <alignment/>
      <protection/>
    </xf>
    <xf numFmtId="0" fontId="1" fillId="0" borderId="0" xfId="0" applyFont="1" applyAlignment="1">
      <alignment/>
    </xf>
    <xf numFmtId="56" fontId="63" fillId="0" borderId="0" xfId="0" applyNumberFormat="1" applyFont="1" applyAlignment="1">
      <alignment horizontal="center"/>
    </xf>
    <xf numFmtId="0" fontId="0" fillId="33" borderId="45" xfId="0" applyFill="1" applyBorder="1" applyAlignment="1" applyProtection="1">
      <alignment horizontal="center"/>
      <protection hidden="1"/>
    </xf>
    <xf numFmtId="0" fontId="9" fillId="33" borderId="46" xfId="0" applyFont="1" applyFill="1" applyBorder="1" applyAlignment="1" applyProtection="1">
      <alignment horizontal="center" vertical="center"/>
      <protection hidden="1"/>
    </xf>
    <xf numFmtId="0" fontId="9" fillId="33" borderId="47" xfId="0" applyFont="1" applyFill="1" applyBorder="1" applyAlignment="1" applyProtection="1">
      <alignment horizontal="center" vertical="center"/>
      <protection hidden="1"/>
    </xf>
    <xf numFmtId="0" fontId="9" fillId="33" borderId="48" xfId="0" applyFont="1" applyFill="1" applyBorder="1" applyAlignment="1" applyProtection="1">
      <alignment horizontal="center" vertical="center"/>
      <protection hidden="1"/>
    </xf>
    <xf numFmtId="0" fontId="0" fillId="33" borderId="49" xfId="0" applyFill="1" applyBorder="1" applyAlignment="1" applyProtection="1">
      <alignment horizontal="center" vertical="center" wrapText="1"/>
      <protection hidden="1"/>
    </xf>
    <xf numFmtId="0" fontId="0" fillId="33" borderId="50" xfId="0" applyFill="1" applyBorder="1" applyAlignment="1" applyProtection="1">
      <alignment horizontal="center" vertical="center" wrapText="1"/>
      <protection hidden="1"/>
    </xf>
    <xf numFmtId="0" fontId="0" fillId="33" borderId="51" xfId="0" applyFill="1" applyBorder="1" applyAlignment="1" applyProtection="1">
      <alignment horizontal="center" vertical="center" wrapText="1"/>
      <protection hidden="1"/>
    </xf>
    <xf numFmtId="0" fontId="0" fillId="33" borderId="52" xfId="0" applyFill="1" applyBorder="1" applyAlignment="1" applyProtection="1">
      <alignment horizontal="center" vertical="center" wrapText="1"/>
      <protection hidden="1"/>
    </xf>
    <xf numFmtId="0" fontId="0" fillId="33" borderId="53" xfId="0" applyFill="1" applyBorder="1" applyAlignment="1" applyProtection="1">
      <alignment horizontal="center" vertical="center" wrapText="1"/>
      <protection hidden="1"/>
    </xf>
    <xf numFmtId="0" fontId="0" fillId="33" borderId="54" xfId="0" applyFill="1" applyBorder="1" applyAlignment="1" applyProtection="1">
      <alignment horizontal="center" vertical="center" wrapText="1"/>
      <protection hidden="1"/>
    </xf>
    <xf numFmtId="0" fontId="0" fillId="33" borderId="55" xfId="0" applyFill="1" applyBorder="1" applyAlignment="1" applyProtection="1">
      <alignment horizontal="center" vertical="center" wrapText="1"/>
      <protection hidden="1"/>
    </xf>
    <xf numFmtId="0" fontId="9" fillId="35" borderId="46" xfId="0" applyFont="1" applyFill="1" applyBorder="1" applyAlignment="1" applyProtection="1">
      <alignment horizontal="center" vertical="center" wrapText="1"/>
      <protection hidden="1"/>
    </xf>
    <xf numFmtId="0" fontId="9" fillId="35" borderId="47" xfId="0" applyFont="1" applyFill="1" applyBorder="1" applyAlignment="1" applyProtection="1">
      <alignment horizontal="center" vertical="center" wrapText="1"/>
      <protection hidden="1"/>
    </xf>
    <xf numFmtId="0" fontId="9" fillId="35" borderId="48" xfId="0" applyFont="1" applyFill="1" applyBorder="1" applyAlignment="1" applyProtection="1">
      <alignment horizontal="center" vertical="center" wrapText="1"/>
      <protection hidden="1"/>
    </xf>
    <xf numFmtId="0" fontId="0" fillId="33" borderId="33" xfId="0" applyFill="1" applyBorder="1" applyAlignment="1" applyProtection="1">
      <alignment horizontal="center" vertical="center" wrapText="1"/>
      <protection hidden="1"/>
    </xf>
    <xf numFmtId="0" fontId="9" fillId="33" borderId="34" xfId="0" applyFont="1" applyFill="1" applyBorder="1" applyAlignment="1" applyProtection="1">
      <alignment horizontal="left" vertical="center" wrapText="1"/>
      <protection hidden="1"/>
    </xf>
    <xf numFmtId="0" fontId="9" fillId="33" borderId="56" xfId="0" applyFont="1" applyFill="1" applyBorder="1" applyAlignment="1" applyProtection="1">
      <alignment horizontal="left" vertical="center" wrapText="1"/>
      <protection hidden="1"/>
    </xf>
    <xf numFmtId="0" fontId="0" fillId="33" borderId="57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16" fillId="0" borderId="4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78" fontId="0" fillId="0" borderId="0" xfId="0" applyNumberForma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0" fillId="34" borderId="45" xfId="0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0" fontId="9" fillId="34" borderId="47" xfId="0" applyFont="1" applyFill="1" applyBorder="1" applyAlignment="1" applyProtection="1">
      <alignment horizontal="center" vertical="center"/>
      <protection hidden="1"/>
    </xf>
    <xf numFmtId="0" fontId="9" fillId="34" borderId="48" xfId="0" applyFont="1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 wrapText="1"/>
      <protection hidden="1"/>
    </xf>
    <xf numFmtId="0" fontId="0" fillId="34" borderId="50" xfId="0" applyFill="1" applyBorder="1" applyAlignment="1" applyProtection="1">
      <alignment horizontal="center" vertical="center" wrapText="1"/>
      <protection hidden="1"/>
    </xf>
    <xf numFmtId="0" fontId="0" fillId="34" borderId="51" xfId="0" applyFill="1" applyBorder="1" applyAlignment="1" applyProtection="1">
      <alignment horizontal="center" vertical="center" wrapText="1"/>
      <protection hidden="1"/>
    </xf>
    <xf numFmtId="0" fontId="0" fillId="34" borderId="52" xfId="0" applyFill="1" applyBorder="1" applyAlignment="1" applyProtection="1">
      <alignment horizontal="center" vertical="center" wrapText="1"/>
      <protection hidden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54" xfId="0" applyFill="1" applyBorder="1" applyAlignment="1" applyProtection="1">
      <alignment horizontal="center" vertical="center" wrapText="1"/>
      <protection hidden="1"/>
    </xf>
    <xf numFmtId="0" fontId="0" fillId="34" borderId="55" xfId="0" applyFill="1" applyBorder="1" applyAlignment="1" applyProtection="1">
      <alignment horizontal="center" vertical="center" wrapText="1"/>
      <protection hidden="1"/>
    </xf>
    <xf numFmtId="0" fontId="0" fillId="34" borderId="79" xfId="0" applyFill="1" applyBorder="1" applyAlignment="1" applyProtection="1">
      <alignment horizontal="center" vertical="center" wrapText="1"/>
      <protection hidden="1"/>
    </xf>
    <xf numFmtId="0" fontId="0" fillId="34" borderId="46" xfId="0" applyFill="1" applyBorder="1" applyAlignment="1" applyProtection="1">
      <alignment horizontal="center" vertical="center" wrapText="1"/>
      <protection hidden="1"/>
    </xf>
    <xf numFmtId="0" fontId="0" fillId="34" borderId="80" xfId="0" applyFill="1" applyBorder="1" applyAlignment="1" applyProtection="1">
      <alignment horizontal="center" vertical="center" wrapText="1"/>
      <protection hidden="1"/>
    </xf>
    <xf numFmtId="0" fontId="9" fillId="34" borderId="53" xfId="0" applyFont="1" applyFill="1" applyBorder="1" applyAlignment="1" applyProtection="1">
      <alignment horizontal="center" vertical="center" wrapText="1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9</xdr:row>
      <xdr:rowOff>19050</xdr:rowOff>
    </xdr:from>
    <xdr:to>
      <xdr:col>7</xdr:col>
      <xdr:colOff>390525</xdr:colOff>
      <xdr:row>13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19975" y="1962150"/>
          <a:ext cx="38576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　太郎　　　　千葉　　沙耶香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</xdr:rowOff>
    </xdr:from>
    <xdr:to>
      <xdr:col>7</xdr:col>
      <xdr:colOff>428625</xdr:colOff>
      <xdr:row>13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58075" y="1952625"/>
          <a:ext cx="3857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　太郎　　　　千葉　　沙耶香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</xdr:row>
      <xdr:rowOff>0</xdr:rowOff>
    </xdr:from>
    <xdr:to>
      <xdr:col>7</xdr:col>
      <xdr:colOff>409575</xdr:colOff>
      <xdr:row>13</xdr:row>
      <xdr:rowOff>152400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7600950" y="1943100"/>
          <a:ext cx="3857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　太郎　　　　千葉　　沙耶香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_ono@y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aaaaaaa@bbb.gg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tabSelected="1" zoomScalePageLayoutView="0" workbookViewId="0" topLeftCell="A1">
      <selection activeCell="I24" sqref="I24"/>
    </sheetView>
  </sheetViews>
  <sheetFormatPr defaultColWidth="8.796875" defaultRowHeight="15"/>
  <cols>
    <col min="1" max="1" width="16" style="0" customWidth="1"/>
  </cols>
  <sheetData>
    <row r="1" spans="1:3" s="74" customFormat="1" ht="30">
      <c r="A1" s="71" t="s">
        <v>90</v>
      </c>
      <c r="B1" s="72">
        <v>25</v>
      </c>
      <c r="C1" s="73" t="s">
        <v>91</v>
      </c>
    </row>
    <row r="2" spans="1:3" s="74" customFormat="1" ht="30">
      <c r="A2" s="71" t="s">
        <v>92</v>
      </c>
      <c r="B2" s="72">
        <v>44</v>
      </c>
      <c r="C2" s="73" t="s">
        <v>93</v>
      </c>
    </row>
    <row r="5" ht="23.25">
      <c r="A5" s="20" t="s">
        <v>26</v>
      </c>
    </row>
    <row r="7" ht="14.25">
      <c r="A7" t="s">
        <v>27</v>
      </c>
    </row>
    <row r="9" ht="14.25">
      <c r="A9" t="s">
        <v>86</v>
      </c>
    </row>
    <row r="10" ht="14.25">
      <c r="A10" t="s">
        <v>28</v>
      </c>
    </row>
    <row r="12" ht="14.25">
      <c r="A12" t="s">
        <v>101</v>
      </c>
    </row>
    <row r="13" ht="14.25">
      <c r="A13" t="s">
        <v>105</v>
      </c>
    </row>
    <row r="15" spans="1:9" ht="14.25">
      <c r="A15" s="94" t="s">
        <v>102</v>
      </c>
      <c r="B15" s="97">
        <v>39659</v>
      </c>
      <c r="C15" s="97"/>
      <c r="D15" s="93" t="s">
        <v>126</v>
      </c>
      <c r="E15" s="93"/>
      <c r="F15" s="93"/>
      <c r="G15" s="93"/>
      <c r="H15" s="93"/>
      <c r="I15" s="92"/>
    </row>
    <row r="17" spans="2:3" ht="14.25">
      <c r="B17" s="96" t="s">
        <v>55</v>
      </c>
      <c r="C17" s="95" t="s">
        <v>127</v>
      </c>
    </row>
    <row r="20" spans="1:8" ht="30">
      <c r="A20" s="74"/>
      <c r="B20" s="74"/>
      <c r="C20" s="74"/>
      <c r="D20" s="74"/>
      <c r="E20" s="74"/>
      <c r="F20" s="74"/>
      <c r="G20" s="74"/>
      <c r="H20" s="74"/>
    </row>
  </sheetData>
  <sheetProtection/>
  <mergeCells count="1">
    <mergeCell ref="B15:C15"/>
  </mergeCells>
  <hyperlinks>
    <hyperlink ref="C17" r:id="rId1" display="bad_ono@ymail.plala.or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xSplit="3" ySplit="1" topLeftCell="D53" activePane="bottomRight" state="frozen"/>
      <selection pane="topLeft" activeCell="A22" sqref="A22:L22"/>
      <selection pane="topRight" activeCell="A22" sqref="A22:L22"/>
      <selection pane="bottomLeft" activeCell="A22" sqref="A22:L22"/>
      <selection pane="bottomRight" activeCell="D26" sqref="D26"/>
    </sheetView>
  </sheetViews>
  <sheetFormatPr defaultColWidth="9" defaultRowHeight="15"/>
  <cols>
    <col min="1" max="1" width="9.69921875" style="43" customWidth="1"/>
    <col min="2" max="2" width="7.3984375" style="43" customWidth="1"/>
    <col min="3" max="3" width="17.69921875" style="43" customWidth="1"/>
    <col min="4" max="4" width="40" style="83" customWidth="1"/>
    <col min="5" max="5" width="21.5" style="43" customWidth="1"/>
    <col min="6" max="8" width="9" style="43" customWidth="1"/>
    <col min="9" max="10" width="9" style="43" hidden="1" customWidth="1"/>
    <col min="11" max="11" width="15.09765625" style="43" hidden="1" customWidth="1"/>
    <col min="12" max="16" width="9" style="43" hidden="1" customWidth="1"/>
    <col min="17" max="16384" width="9" style="43" customWidth="1"/>
  </cols>
  <sheetData>
    <row r="1" spans="1:4" ht="15" thickBot="1">
      <c r="A1" s="98" t="s">
        <v>22</v>
      </c>
      <c r="B1" s="98"/>
      <c r="C1" s="98"/>
      <c r="D1" s="75" t="s">
        <v>25</v>
      </c>
    </row>
    <row r="2" spans="1:16" ht="17.25" customHeight="1" thickBot="1">
      <c r="A2" s="99" t="s">
        <v>1</v>
      </c>
      <c r="B2" s="100"/>
      <c r="C2" s="101"/>
      <c r="D2" s="76" t="s">
        <v>47</v>
      </c>
      <c r="E2" s="43" t="s">
        <v>100</v>
      </c>
      <c r="I2" s="43" t="s">
        <v>46</v>
      </c>
      <c r="J2" s="43" t="s">
        <v>47</v>
      </c>
      <c r="K2" s="43" t="s">
        <v>48</v>
      </c>
      <c r="L2" s="43" t="s">
        <v>49</v>
      </c>
      <c r="M2" s="43" t="s">
        <v>50</v>
      </c>
      <c r="N2" s="43" t="s">
        <v>51</v>
      </c>
      <c r="O2" s="43" t="s">
        <v>52</v>
      </c>
      <c r="P2" s="43" t="s">
        <v>53</v>
      </c>
    </row>
    <row r="3" spans="1:4" ht="17.25" customHeight="1">
      <c r="A3" s="102" t="s">
        <v>56</v>
      </c>
      <c r="B3" s="103"/>
      <c r="C3" s="47" t="s">
        <v>21</v>
      </c>
      <c r="D3" s="77" t="s">
        <v>104</v>
      </c>
    </row>
    <row r="4" spans="1:4" ht="17.25" customHeight="1">
      <c r="A4" s="104"/>
      <c r="B4" s="105"/>
      <c r="C4" s="44" t="s">
        <v>3</v>
      </c>
      <c r="D4" s="78" t="s">
        <v>106</v>
      </c>
    </row>
    <row r="5" spans="1:4" ht="17.25" customHeight="1">
      <c r="A5" s="104"/>
      <c r="B5" s="105"/>
      <c r="C5" s="45" t="s">
        <v>68</v>
      </c>
      <c r="D5" s="79" t="s">
        <v>128</v>
      </c>
    </row>
    <row r="6" spans="1:5" ht="17.25" customHeight="1">
      <c r="A6" s="104"/>
      <c r="B6" s="105"/>
      <c r="C6" s="45" t="s">
        <v>69</v>
      </c>
      <c r="D6" s="79" t="s">
        <v>97</v>
      </c>
      <c r="E6" s="43" t="s">
        <v>23</v>
      </c>
    </row>
    <row r="7" spans="1:5" ht="17.25" customHeight="1">
      <c r="A7" s="104"/>
      <c r="B7" s="105"/>
      <c r="C7" s="45" t="s">
        <v>70</v>
      </c>
      <c r="D7" s="79" t="s">
        <v>96</v>
      </c>
      <c r="E7" s="43" t="s">
        <v>23</v>
      </c>
    </row>
    <row r="8" spans="1:5" ht="17.25" customHeight="1" thickBot="1">
      <c r="A8" s="106"/>
      <c r="B8" s="107"/>
      <c r="C8" s="46" t="s">
        <v>71</v>
      </c>
      <c r="D8" s="80" t="s">
        <v>96</v>
      </c>
      <c r="E8" s="43" t="s">
        <v>23</v>
      </c>
    </row>
    <row r="9" spans="1:4" ht="17.25" customHeight="1" thickBot="1">
      <c r="A9" s="108" t="s">
        <v>4</v>
      </c>
      <c r="B9" s="108"/>
      <c r="C9" s="47" t="s">
        <v>5</v>
      </c>
      <c r="D9" s="77" t="s">
        <v>118</v>
      </c>
    </row>
    <row r="10" spans="1:4" ht="17.25" customHeight="1" thickBot="1">
      <c r="A10" s="108"/>
      <c r="B10" s="108"/>
      <c r="C10" s="48" t="s">
        <v>3</v>
      </c>
      <c r="D10" s="80" t="s">
        <v>119</v>
      </c>
    </row>
    <row r="11" spans="1:4" ht="17.25" customHeight="1" thickBot="1">
      <c r="A11" s="108" t="s">
        <v>16</v>
      </c>
      <c r="B11" s="108"/>
      <c r="C11" s="47" t="s">
        <v>5</v>
      </c>
      <c r="D11" s="77" t="s">
        <v>120</v>
      </c>
    </row>
    <row r="12" spans="1:4" ht="17.25" customHeight="1" thickBot="1">
      <c r="A12" s="108"/>
      <c r="B12" s="108"/>
      <c r="C12" s="49" t="s">
        <v>3</v>
      </c>
      <c r="D12" s="79" t="s">
        <v>121</v>
      </c>
    </row>
    <row r="13" spans="1:4" ht="17.25" customHeight="1" thickBot="1">
      <c r="A13" s="108"/>
      <c r="B13" s="108"/>
      <c r="C13" s="48" t="s">
        <v>72</v>
      </c>
      <c r="D13" s="80" t="s">
        <v>89</v>
      </c>
    </row>
    <row r="14" spans="1:4" ht="17.25" customHeight="1" hidden="1" thickBot="1">
      <c r="A14" s="108" t="s">
        <v>58</v>
      </c>
      <c r="B14" s="108"/>
      <c r="C14" s="47" t="s">
        <v>5</v>
      </c>
      <c r="D14" s="77" t="s">
        <v>94</v>
      </c>
    </row>
    <row r="15" spans="1:4" ht="17.25" customHeight="1" hidden="1" thickBot="1">
      <c r="A15" s="108"/>
      <c r="B15" s="108"/>
      <c r="C15" s="49" t="s">
        <v>3</v>
      </c>
      <c r="D15" s="79" t="s">
        <v>95</v>
      </c>
    </row>
    <row r="16" spans="1:4" ht="17.25" customHeight="1" hidden="1" thickBot="1">
      <c r="A16" s="108"/>
      <c r="B16" s="108"/>
      <c r="C16" s="48" t="s">
        <v>73</v>
      </c>
      <c r="D16" s="80" t="s">
        <v>88</v>
      </c>
    </row>
    <row r="17" spans="1:4" ht="17.25" customHeight="1" thickBot="1">
      <c r="A17" s="108" t="s">
        <v>81</v>
      </c>
      <c r="B17" s="108"/>
      <c r="C17" s="50" t="s">
        <v>5</v>
      </c>
      <c r="D17" s="77" t="s">
        <v>118</v>
      </c>
    </row>
    <row r="18" spans="1:5" ht="17.25" customHeight="1" thickBot="1">
      <c r="A18" s="108"/>
      <c r="B18" s="108"/>
      <c r="C18" s="45" t="s">
        <v>74</v>
      </c>
      <c r="D18" s="79" t="s">
        <v>96</v>
      </c>
      <c r="E18" s="43" t="s">
        <v>23</v>
      </c>
    </row>
    <row r="19" spans="1:5" ht="17.25" customHeight="1" thickBot="1">
      <c r="A19" s="108"/>
      <c r="B19" s="108"/>
      <c r="C19" s="46" t="s">
        <v>20</v>
      </c>
      <c r="D19" s="54" t="s">
        <v>99</v>
      </c>
      <c r="E19" s="43" t="s">
        <v>24</v>
      </c>
    </row>
    <row r="20" spans="1:10" ht="17.25" customHeight="1" thickBot="1">
      <c r="A20" s="109" t="s">
        <v>44</v>
      </c>
      <c r="B20" s="110"/>
      <c r="C20" s="111"/>
      <c r="D20" s="76" t="s">
        <v>4</v>
      </c>
      <c r="E20" s="43" t="s">
        <v>45</v>
      </c>
      <c r="I20" s="43" t="s">
        <v>4</v>
      </c>
      <c r="J20" s="43" t="s">
        <v>43</v>
      </c>
    </row>
    <row r="21" spans="1:4" ht="17.25" customHeight="1" thickBot="1">
      <c r="A21" s="108" t="s">
        <v>33</v>
      </c>
      <c r="B21" s="108"/>
      <c r="C21" s="50" t="s">
        <v>5</v>
      </c>
      <c r="D21" s="79"/>
    </row>
    <row r="22" spans="1:4" ht="17.25" customHeight="1" thickBot="1">
      <c r="A22" s="108"/>
      <c r="B22" s="108"/>
      <c r="C22" s="51" t="s">
        <v>3</v>
      </c>
      <c r="D22" s="82"/>
    </row>
    <row r="23" spans="1:4" ht="17.25" customHeight="1" thickBot="1">
      <c r="A23" s="108" t="s">
        <v>80</v>
      </c>
      <c r="B23" s="108"/>
      <c r="C23" s="50" t="s">
        <v>5</v>
      </c>
      <c r="D23" s="77"/>
    </row>
    <row r="24" spans="1:4" ht="17.25" customHeight="1" thickBot="1">
      <c r="A24" s="108"/>
      <c r="B24" s="108"/>
      <c r="C24" s="52" t="s">
        <v>3</v>
      </c>
      <c r="D24" s="79"/>
    </row>
    <row r="25" spans="1:4" ht="17.25" customHeight="1" thickBot="1">
      <c r="A25" s="108"/>
      <c r="B25" s="108"/>
      <c r="C25" s="52" t="s">
        <v>68</v>
      </c>
      <c r="D25" s="79"/>
    </row>
    <row r="26" spans="1:4" ht="17.25" customHeight="1" thickBot="1">
      <c r="A26" s="108"/>
      <c r="B26" s="108"/>
      <c r="C26" s="52" t="s">
        <v>69</v>
      </c>
      <c r="D26" s="79"/>
    </row>
    <row r="27" spans="1:4" ht="17.25" customHeight="1" thickBot="1">
      <c r="A27" s="108"/>
      <c r="B27" s="108"/>
      <c r="C27" s="52" t="s">
        <v>76</v>
      </c>
      <c r="D27" s="79"/>
    </row>
    <row r="28" spans="1:4" ht="17.25" customHeight="1" thickBot="1">
      <c r="A28" s="108"/>
      <c r="B28" s="108"/>
      <c r="C28" s="52" t="s">
        <v>77</v>
      </c>
      <c r="D28" s="79"/>
    </row>
    <row r="29" spans="1:4" ht="17.25" customHeight="1" thickBot="1">
      <c r="A29" s="108"/>
      <c r="B29" s="108"/>
      <c r="C29" s="51" t="s">
        <v>74</v>
      </c>
      <c r="D29" s="82"/>
    </row>
    <row r="30" spans="1:11" ht="17.25" customHeight="1" thickBot="1">
      <c r="A30" s="108" t="s">
        <v>59</v>
      </c>
      <c r="B30" s="108"/>
      <c r="C30" s="50" t="s">
        <v>5</v>
      </c>
      <c r="D30" s="77" t="s">
        <v>108</v>
      </c>
      <c r="F30" s="53"/>
      <c r="G30" s="53"/>
      <c r="H30" s="53"/>
      <c r="I30" s="53"/>
      <c r="J30" s="53"/>
      <c r="K30" s="53"/>
    </row>
    <row r="31" spans="1:11" ht="17.25" customHeight="1" thickBot="1">
      <c r="A31" s="108"/>
      <c r="B31" s="108"/>
      <c r="C31" s="45" t="s">
        <v>3</v>
      </c>
      <c r="D31" s="79" t="s">
        <v>109</v>
      </c>
      <c r="F31" s="53"/>
      <c r="G31" s="53"/>
      <c r="H31" s="53"/>
      <c r="I31" s="53"/>
      <c r="J31" s="53"/>
      <c r="K31" s="53"/>
    </row>
    <row r="32" spans="1:15" ht="17.25" customHeight="1" thickBot="1">
      <c r="A32" s="108"/>
      <c r="B32" s="108"/>
      <c r="C32" s="45" t="s">
        <v>0</v>
      </c>
      <c r="D32" s="79">
        <v>2</v>
      </c>
      <c r="E32" s="91" t="s">
        <v>98</v>
      </c>
      <c r="F32" s="53"/>
      <c r="G32" s="53"/>
      <c r="H32" s="53"/>
      <c r="I32" s="53">
        <v>1</v>
      </c>
      <c r="J32" s="53">
        <v>2</v>
      </c>
      <c r="K32" s="53">
        <v>3</v>
      </c>
      <c r="L32" s="53">
        <v>4</v>
      </c>
      <c r="M32" s="53">
        <v>5</v>
      </c>
      <c r="N32" s="53">
        <v>6</v>
      </c>
      <c r="O32" s="53">
        <v>7</v>
      </c>
    </row>
    <row r="33" spans="1:11" ht="17.25" customHeight="1" thickBot="1">
      <c r="A33" s="108"/>
      <c r="B33" s="108"/>
      <c r="C33" s="46" t="s">
        <v>41</v>
      </c>
      <c r="D33" s="80">
        <v>1</v>
      </c>
      <c r="E33" s="91" t="s">
        <v>98</v>
      </c>
      <c r="F33" s="53"/>
      <c r="G33" s="53"/>
      <c r="H33" s="53"/>
      <c r="I33" s="53"/>
      <c r="J33" s="53"/>
      <c r="K33" s="53"/>
    </row>
    <row r="34" spans="1:11" ht="17.25" customHeight="1" thickBot="1">
      <c r="A34" s="108" t="s">
        <v>60</v>
      </c>
      <c r="B34" s="108"/>
      <c r="C34" s="50" t="s">
        <v>5</v>
      </c>
      <c r="D34" s="77" t="s">
        <v>110</v>
      </c>
      <c r="F34" s="53"/>
      <c r="G34" s="53"/>
      <c r="H34" s="53"/>
      <c r="I34" s="53"/>
      <c r="J34" s="53"/>
      <c r="K34" s="53"/>
    </row>
    <row r="35" spans="1:11" ht="17.25" customHeight="1" thickBot="1">
      <c r="A35" s="108"/>
      <c r="B35" s="108"/>
      <c r="C35" s="45" t="s">
        <v>3</v>
      </c>
      <c r="D35" s="79" t="s">
        <v>111</v>
      </c>
      <c r="F35" s="53"/>
      <c r="G35" s="53"/>
      <c r="H35" s="53"/>
      <c r="I35" s="53"/>
      <c r="J35" s="53"/>
      <c r="K35" s="53"/>
    </row>
    <row r="36" spans="1:11" ht="17.25" customHeight="1" thickBot="1">
      <c r="A36" s="108"/>
      <c r="B36" s="108"/>
      <c r="C36" s="45" t="s">
        <v>0</v>
      </c>
      <c r="D36" s="79">
        <v>2</v>
      </c>
      <c r="F36" s="53"/>
      <c r="G36" s="53"/>
      <c r="H36" s="53"/>
      <c r="I36" s="53"/>
      <c r="J36" s="53"/>
      <c r="K36" s="53"/>
    </row>
    <row r="37" spans="1:11" ht="17.25" customHeight="1" thickBot="1">
      <c r="A37" s="108"/>
      <c r="B37" s="108"/>
      <c r="C37" s="46" t="s">
        <v>41</v>
      </c>
      <c r="D37" s="80">
        <v>2</v>
      </c>
      <c r="F37" s="53"/>
      <c r="G37" s="53"/>
      <c r="H37" s="53"/>
      <c r="I37" s="53"/>
      <c r="J37" s="53"/>
      <c r="K37" s="53"/>
    </row>
    <row r="38" spans="1:11" ht="17.25" customHeight="1" thickBot="1">
      <c r="A38" s="108" t="s">
        <v>61</v>
      </c>
      <c r="B38" s="108"/>
      <c r="C38" s="50" t="s">
        <v>5</v>
      </c>
      <c r="D38" s="77" t="s">
        <v>112</v>
      </c>
      <c r="F38" s="53"/>
      <c r="G38" s="53"/>
      <c r="H38" s="53"/>
      <c r="I38" s="53"/>
      <c r="J38" s="53"/>
      <c r="K38" s="53"/>
    </row>
    <row r="39" spans="1:11" ht="17.25" customHeight="1" thickBot="1">
      <c r="A39" s="108"/>
      <c r="B39" s="108"/>
      <c r="C39" s="45" t="s">
        <v>3</v>
      </c>
      <c r="D39" s="79" t="s">
        <v>113</v>
      </c>
      <c r="F39" s="53"/>
      <c r="G39" s="53"/>
      <c r="H39" s="53"/>
      <c r="I39" s="53"/>
      <c r="J39" s="53"/>
      <c r="K39" s="53"/>
    </row>
    <row r="40" spans="1:11" ht="17.25" customHeight="1" thickBot="1">
      <c r="A40" s="108"/>
      <c r="B40" s="108"/>
      <c r="C40" s="45" t="s">
        <v>0</v>
      </c>
      <c r="D40" s="79">
        <v>1</v>
      </c>
      <c r="F40" s="53"/>
      <c r="G40" s="53"/>
      <c r="H40" s="53"/>
      <c r="I40" s="53"/>
      <c r="J40" s="53"/>
      <c r="K40" s="53"/>
    </row>
    <row r="41" spans="1:11" ht="17.25" customHeight="1" thickBot="1">
      <c r="A41" s="108"/>
      <c r="B41" s="108"/>
      <c r="C41" s="46" t="s">
        <v>41</v>
      </c>
      <c r="D41" s="80">
        <v>4</v>
      </c>
      <c r="F41" s="53"/>
      <c r="G41" s="53"/>
      <c r="H41" s="53"/>
      <c r="I41" s="53"/>
      <c r="J41" s="53"/>
      <c r="K41" s="53"/>
    </row>
    <row r="42" spans="1:4" ht="17.25" customHeight="1" thickBot="1">
      <c r="A42" s="108" t="s">
        <v>62</v>
      </c>
      <c r="B42" s="108"/>
      <c r="C42" s="50" t="s">
        <v>5</v>
      </c>
      <c r="D42" s="84"/>
    </row>
    <row r="43" spans="1:4" ht="17.25" customHeight="1" thickBot="1">
      <c r="A43" s="108"/>
      <c r="B43" s="108"/>
      <c r="C43" s="45" t="s">
        <v>3</v>
      </c>
      <c r="D43" s="79"/>
    </row>
    <row r="44" spans="1:4" ht="17.25" customHeight="1" thickBot="1">
      <c r="A44" s="108"/>
      <c r="B44" s="108"/>
      <c r="C44" s="45" t="s">
        <v>0</v>
      </c>
      <c r="D44" s="79"/>
    </row>
    <row r="45" spans="1:4" ht="17.25" customHeight="1" thickBot="1">
      <c r="A45" s="115"/>
      <c r="B45" s="115"/>
      <c r="C45" s="67" t="s">
        <v>41</v>
      </c>
      <c r="D45" s="82"/>
    </row>
    <row r="46" spans="1:4" ht="17.25" customHeight="1" thickBot="1">
      <c r="A46" s="116" t="s">
        <v>63</v>
      </c>
      <c r="B46" s="117" t="s">
        <v>78</v>
      </c>
      <c r="C46" s="70" t="s">
        <v>5</v>
      </c>
      <c r="D46" s="77" t="s">
        <v>114</v>
      </c>
    </row>
    <row r="47" spans="1:4" ht="17.25" customHeight="1" thickBot="1">
      <c r="A47" s="116"/>
      <c r="B47" s="112"/>
      <c r="C47" s="68" t="s">
        <v>3</v>
      </c>
      <c r="D47" s="79" t="s">
        <v>115</v>
      </c>
    </row>
    <row r="48" spans="1:4" ht="17.25" customHeight="1" thickBot="1">
      <c r="A48" s="116"/>
      <c r="B48" s="112"/>
      <c r="C48" s="68" t="s">
        <v>0</v>
      </c>
      <c r="D48" s="79">
        <v>3</v>
      </c>
    </row>
    <row r="49" spans="1:4" ht="17.25" customHeight="1" thickBot="1">
      <c r="A49" s="116"/>
      <c r="B49" s="112" t="s">
        <v>79</v>
      </c>
      <c r="C49" s="68" t="s">
        <v>5</v>
      </c>
      <c r="D49" s="85" t="s">
        <v>116</v>
      </c>
    </row>
    <row r="50" spans="1:4" ht="17.25" customHeight="1" thickBot="1">
      <c r="A50" s="116"/>
      <c r="B50" s="112"/>
      <c r="C50" s="69" t="s">
        <v>3</v>
      </c>
      <c r="D50" s="79" t="s">
        <v>117</v>
      </c>
    </row>
    <row r="51" spans="1:4" ht="17.25" customHeight="1" thickBot="1">
      <c r="A51" s="116"/>
      <c r="B51" s="112"/>
      <c r="C51" s="68" t="s">
        <v>0</v>
      </c>
      <c r="D51" s="78">
        <v>3</v>
      </c>
    </row>
    <row r="52" spans="1:4" ht="17.25" customHeight="1" thickBot="1">
      <c r="A52" s="116"/>
      <c r="B52" s="113" t="s">
        <v>41</v>
      </c>
      <c r="C52" s="114"/>
      <c r="D52" s="80">
        <v>1</v>
      </c>
    </row>
    <row r="53" spans="1:4" ht="17.25" customHeight="1" thickBot="1">
      <c r="A53" s="116" t="s">
        <v>64</v>
      </c>
      <c r="B53" s="117" t="s">
        <v>78</v>
      </c>
      <c r="C53" s="70" t="s">
        <v>5</v>
      </c>
      <c r="D53" s="77" t="s">
        <v>122</v>
      </c>
    </row>
    <row r="54" spans="1:4" ht="17.25" customHeight="1" thickBot="1">
      <c r="A54" s="116"/>
      <c r="B54" s="112"/>
      <c r="C54" s="68" t="s">
        <v>3</v>
      </c>
      <c r="D54" s="79" t="s">
        <v>123</v>
      </c>
    </row>
    <row r="55" spans="1:4" ht="17.25" customHeight="1" thickBot="1">
      <c r="A55" s="116"/>
      <c r="B55" s="112"/>
      <c r="C55" s="68" t="s">
        <v>0</v>
      </c>
      <c r="D55" s="79">
        <v>2</v>
      </c>
    </row>
    <row r="56" spans="1:4" ht="17.25" customHeight="1" thickBot="1">
      <c r="A56" s="116"/>
      <c r="B56" s="112" t="s">
        <v>79</v>
      </c>
      <c r="C56" s="68" t="s">
        <v>5</v>
      </c>
      <c r="D56" s="84" t="s">
        <v>124</v>
      </c>
    </row>
    <row r="57" spans="1:4" ht="17.25" customHeight="1" thickBot="1">
      <c r="A57" s="116"/>
      <c r="B57" s="112"/>
      <c r="C57" s="68" t="s">
        <v>3</v>
      </c>
      <c r="D57" s="79" t="s">
        <v>125</v>
      </c>
    </row>
    <row r="58" spans="1:4" ht="17.25" customHeight="1" thickBot="1">
      <c r="A58" s="116"/>
      <c r="B58" s="112"/>
      <c r="C58" s="68" t="s">
        <v>0</v>
      </c>
      <c r="D58" s="79">
        <v>3</v>
      </c>
    </row>
    <row r="59" spans="1:4" ht="17.25" customHeight="1" thickBot="1">
      <c r="A59" s="116"/>
      <c r="B59" s="113" t="s">
        <v>41</v>
      </c>
      <c r="C59" s="114"/>
      <c r="D59" s="80">
        <v>3</v>
      </c>
    </row>
    <row r="60" spans="1:4" ht="17.25" customHeight="1" thickBot="1">
      <c r="A60" s="116" t="s">
        <v>65</v>
      </c>
      <c r="B60" s="117" t="s">
        <v>78</v>
      </c>
      <c r="C60" s="70" t="s">
        <v>5</v>
      </c>
      <c r="D60" s="86"/>
    </row>
    <row r="61" spans="1:4" ht="17.25" customHeight="1" thickBot="1">
      <c r="A61" s="116"/>
      <c r="B61" s="112"/>
      <c r="C61" s="68" t="s">
        <v>3</v>
      </c>
      <c r="D61" s="79"/>
    </row>
    <row r="62" spans="1:4" ht="17.25" customHeight="1" thickBot="1">
      <c r="A62" s="116"/>
      <c r="B62" s="112"/>
      <c r="C62" s="68" t="s">
        <v>0</v>
      </c>
      <c r="D62" s="79"/>
    </row>
    <row r="63" spans="1:4" ht="17.25" customHeight="1" thickBot="1">
      <c r="A63" s="116"/>
      <c r="B63" s="112" t="s">
        <v>79</v>
      </c>
      <c r="C63" s="68" t="s">
        <v>5</v>
      </c>
      <c r="D63" s="84"/>
    </row>
    <row r="64" spans="1:4" ht="17.25" customHeight="1" thickBot="1">
      <c r="A64" s="116"/>
      <c r="B64" s="112"/>
      <c r="C64" s="68" t="s">
        <v>3</v>
      </c>
      <c r="D64" s="79"/>
    </row>
    <row r="65" spans="1:4" ht="17.25" customHeight="1" thickBot="1">
      <c r="A65" s="116"/>
      <c r="B65" s="112"/>
      <c r="C65" s="68" t="s">
        <v>0</v>
      </c>
      <c r="D65" s="79"/>
    </row>
    <row r="66" spans="1:4" ht="17.25" customHeight="1" thickBot="1">
      <c r="A66" s="116"/>
      <c r="B66" s="113" t="s">
        <v>41</v>
      </c>
      <c r="C66" s="114"/>
      <c r="D66" s="80"/>
    </row>
    <row r="67" spans="1:4" ht="17.25" customHeight="1" thickBot="1">
      <c r="A67" s="116" t="s">
        <v>66</v>
      </c>
      <c r="B67" s="117" t="s">
        <v>78</v>
      </c>
      <c r="C67" s="70" t="s">
        <v>5</v>
      </c>
      <c r="D67" s="86"/>
    </row>
    <row r="68" spans="1:4" ht="17.25" customHeight="1" thickBot="1">
      <c r="A68" s="116"/>
      <c r="B68" s="112"/>
      <c r="C68" s="68" t="s">
        <v>3</v>
      </c>
      <c r="D68" s="79"/>
    </row>
    <row r="69" spans="1:4" ht="17.25" customHeight="1" thickBot="1">
      <c r="A69" s="116"/>
      <c r="B69" s="112"/>
      <c r="C69" s="68" t="s">
        <v>0</v>
      </c>
      <c r="D69" s="79"/>
    </row>
    <row r="70" spans="1:4" ht="17.25" customHeight="1" thickBot="1">
      <c r="A70" s="116"/>
      <c r="B70" s="112" t="s">
        <v>79</v>
      </c>
      <c r="C70" s="68" t="s">
        <v>5</v>
      </c>
      <c r="D70" s="84"/>
    </row>
    <row r="71" spans="1:4" ht="17.25" customHeight="1" thickBot="1">
      <c r="A71" s="116"/>
      <c r="B71" s="112"/>
      <c r="C71" s="68" t="s">
        <v>3</v>
      </c>
      <c r="D71" s="79"/>
    </row>
    <row r="72" spans="1:4" ht="17.25" customHeight="1" thickBot="1">
      <c r="A72" s="116"/>
      <c r="B72" s="112"/>
      <c r="C72" s="68" t="s">
        <v>0</v>
      </c>
      <c r="D72" s="79"/>
    </row>
    <row r="73" spans="1:4" ht="17.25" customHeight="1" thickBot="1">
      <c r="A73" s="116"/>
      <c r="B73" s="113" t="s">
        <v>41</v>
      </c>
      <c r="C73" s="114"/>
      <c r="D73" s="80"/>
    </row>
  </sheetData>
  <sheetProtection/>
  <mergeCells count="30">
    <mergeCell ref="A67:A73"/>
    <mergeCell ref="B67:B69"/>
    <mergeCell ref="B70:B72"/>
    <mergeCell ref="B73:C73"/>
    <mergeCell ref="A53:A59"/>
    <mergeCell ref="B53:B55"/>
    <mergeCell ref="B56:B58"/>
    <mergeCell ref="B59:C59"/>
    <mergeCell ref="A60:A66"/>
    <mergeCell ref="B60:B62"/>
    <mergeCell ref="B63:B65"/>
    <mergeCell ref="B66:C66"/>
    <mergeCell ref="A38:B41"/>
    <mergeCell ref="A42:B45"/>
    <mergeCell ref="A46:A52"/>
    <mergeCell ref="B46:B48"/>
    <mergeCell ref="B49:B51"/>
    <mergeCell ref="B52:C52"/>
    <mergeCell ref="A17:B19"/>
    <mergeCell ref="A20:C20"/>
    <mergeCell ref="A21:B22"/>
    <mergeCell ref="A23:B29"/>
    <mergeCell ref="A30:B33"/>
    <mergeCell ref="A34:B37"/>
    <mergeCell ref="A1:C1"/>
    <mergeCell ref="A2:C2"/>
    <mergeCell ref="A3:B8"/>
    <mergeCell ref="A9:B10"/>
    <mergeCell ref="A11:B13"/>
    <mergeCell ref="A14:B16"/>
  </mergeCells>
  <dataValidations count="5">
    <dataValidation allowBlank="1" showInputMessage="1" showErrorMessage="1" imeMode="off" sqref="D6:D8 D18:D19"/>
    <dataValidation type="list" allowBlank="1" showInputMessage="1" showErrorMessage="1" sqref="D33 D73 D66 D59 D52 D45 D41 D37">
      <formula1>$I$32:$O$32</formula1>
    </dataValidation>
    <dataValidation type="list" allowBlank="1" showInputMessage="1" showErrorMessage="1" sqref="D32 D72 D69 D65 D62 D58 D55 D51 D48 D44 D40 D36">
      <formula1>$I$32:$K$32</formula1>
    </dataValidation>
    <dataValidation type="list" allowBlank="1" showInputMessage="1" showErrorMessage="1" sqref="D2">
      <formula1>$I$2:$P$2</formula1>
    </dataValidation>
    <dataValidation type="list" allowBlank="1" showInputMessage="1" showErrorMessage="1" sqref="D20">
      <formula1>$I$20:$J$20</formula1>
    </dataValidation>
  </dataValidations>
  <hyperlinks>
    <hyperlink ref="D19" r:id="rId1" display="aaaaaaaaa@bbb.ggg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73"/>
  <sheetViews>
    <sheetView zoomScalePageLayoutView="0" workbookViewId="0" topLeftCell="A1">
      <pane xSplit="3" ySplit="1" topLeftCell="D2" activePane="bottomRight" state="frozen"/>
      <selection pane="topLeft" activeCell="E21" sqref="E21:L21"/>
      <selection pane="topRight" activeCell="E21" sqref="E21:L21"/>
      <selection pane="bottomLeft" activeCell="E21" sqref="E21:L21"/>
      <selection pane="bottomRight" activeCell="G18" sqref="G18"/>
    </sheetView>
  </sheetViews>
  <sheetFormatPr defaultColWidth="9" defaultRowHeight="15"/>
  <cols>
    <col min="1" max="1" width="9.69921875" style="43" customWidth="1"/>
    <col min="2" max="2" width="7.3984375" style="43" customWidth="1"/>
    <col min="3" max="3" width="17.69921875" style="43" customWidth="1"/>
    <col min="4" max="4" width="40" style="83" customWidth="1"/>
    <col min="5" max="5" width="21.5" style="43" customWidth="1"/>
    <col min="6" max="8" width="9" style="43" customWidth="1"/>
    <col min="9" max="10" width="9" style="43" hidden="1" customWidth="1"/>
    <col min="11" max="11" width="15.09765625" style="43" hidden="1" customWidth="1"/>
    <col min="12" max="16" width="9" style="43" hidden="1" customWidth="1"/>
    <col min="17" max="16384" width="9" style="43" customWidth="1"/>
  </cols>
  <sheetData>
    <row r="1" spans="1:4" ht="15" thickBot="1">
      <c r="A1" s="98" t="s">
        <v>22</v>
      </c>
      <c r="B1" s="98"/>
      <c r="C1" s="98"/>
      <c r="D1" s="75" t="s">
        <v>25</v>
      </c>
    </row>
    <row r="2" spans="1:16" ht="17.25" customHeight="1" thickBot="1">
      <c r="A2" s="99" t="s">
        <v>1</v>
      </c>
      <c r="B2" s="100"/>
      <c r="C2" s="101"/>
      <c r="D2" s="76"/>
      <c r="E2" s="43" t="s">
        <v>100</v>
      </c>
      <c r="I2" s="43" t="s">
        <v>46</v>
      </c>
      <c r="J2" s="43" t="s">
        <v>47</v>
      </c>
      <c r="K2" s="43" t="s">
        <v>48</v>
      </c>
      <c r="L2" s="43" t="s">
        <v>49</v>
      </c>
      <c r="M2" s="43" t="s">
        <v>50</v>
      </c>
      <c r="N2" s="43" t="s">
        <v>51</v>
      </c>
      <c r="O2" s="43" t="s">
        <v>52</v>
      </c>
      <c r="P2" s="43" t="s">
        <v>53</v>
      </c>
    </row>
    <row r="3" spans="1:4" ht="17.25" customHeight="1">
      <c r="A3" s="102" t="s">
        <v>56</v>
      </c>
      <c r="B3" s="103"/>
      <c r="C3" s="47" t="s">
        <v>21</v>
      </c>
      <c r="D3" s="77"/>
    </row>
    <row r="4" spans="1:4" ht="17.25" customHeight="1">
      <c r="A4" s="104"/>
      <c r="B4" s="105"/>
      <c r="C4" s="44" t="s">
        <v>67</v>
      </c>
      <c r="D4" s="78"/>
    </row>
    <row r="5" spans="1:4" ht="17.25" customHeight="1">
      <c r="A5" s="104"/>
      <c r="B5" s="105"/>
      <c r="C5" s="45" t="s">
        <v>68</v>
      </c>
      <c r="D5" s="79"/>
    </row>
    <row r="6" spans="1:5" ht="17.25" customHeight="1">
      <c r="A6" s="104"/>
      <c r="B6" s="105"/>
      <c r="C6" s="45" t="s">
        <v>69</v>
      </c>
      <c r="D6" s="79"/>
      <c r="E6" s="43" t="s">
        <v>23</v>
      </c>
    </row>
    <row r="7" spans="1:5" ht="17.25" customHeight="1">
      <c r="A7" s="104"/>
      <c r="B7" s="105"/>
      <c r="C7" s="45" t="s">
        <v>70</v>
      </c>
      <c r="D7" s="79"/>
      <c r="E7" s="43" t="s">
        <v>23</v>
      </c>
    </row>
    <row r="8" spans="1:5" ht="17.25" customHeight="1" thickBot="1">
      <c r="A8" s="106"/>
      <c r="B8" s="107"/>
      <c r="C8" s="46" t="s">
        <v>71</v>
      </c>
      <c r="D8" s="80"/>
      <c r="E8" s="43" t="s">
        <v>23</v>
      </c>
    </row>
    <row r="9" spans="1:4" ht="17.25" customHeight="1" thickBot="1">
      <c r="A9" s="108" t="s">
        <v>4</v>
      </c>
      <c r="B9" s="108"/>
      <c r="C9" s="47" t="s">
        <v>5</v>
      </c>
      <c r="D9" s="77"/>
    </row>
    <row r="10" spans="1:4" ht="17.25" customHeight="1" thickBot="1">
      <c r="A10" s="108"/>
      <c r="B10" s="108"/>
      <c r="C10" s="48" t="s">
        <v>67</v>
      </c>
      <c r="D10" s="80"/>
    </row>
    <row r="11" spans="1:4" ht="17.25" customHeight="1" thickBot="1">
      <c r="A11" s="108" t="s">
        <v>57</v>
      </c>
      <c r="B11" s="108"/>
      <c r="C11" s="47" t="s">
        <v>5</v>
      </c>
      <c r="D11" s="77"/>
    </row>
    <row r="12" spans="1:4" ht="17.25" customHeight="1" thickBot="1">
      <c r="A12" s="108"/>
      <c r="B12" s="108"/>
      <c r="C12" s="49" t="s">
        <v>67</v>
      </c>
      <c r="D12" s="79"/>
    </row>
    <row r="13" spans="1:4" ht="17.25" customHeight="1" thickBot="1">
      <c r="A13" s="108"/>
      <c r="B13" s="108"/>
      <c r="C13" s="48" t="s">
        <v>72</v>
      </c>
      <c r="D13" s="80"/>
    </row>
    <row r="14" spans="1:4" ht="17.25" customHeight="1" hidden="1" thickBot="1">
      <c r="A14" s="108" t="s">
        <v>58</v>
      </c>
      <c r="B14" s="108"/>
      <c r="C14" s="47" t="s">
        <v>5</v>
      </c>
      <c r="D14" s="77"/>
    </row>
    <row r="15" spans="1:4" ht="17.25" customHeight="1" hidden="1" thickBot="1">
      <c r="A15" s="108"/>
      <c r="B15" s="108"/>
      <c r="C15" s="49" t="s">
        <v>67</v>
      </c>
      <c r="D15" s="79"/>
    </row>
    <row r="16" spans="1:4" ht="17.25" customHeight="1" hidden="1" thickBot="1">
      <c r="A16" s="108"/>
      <c r="B16" s="108"/>
      <c r="C16" s="48" t="s">
        <v>73</v>
      </c>
      <c r="D16" s="80"/>
    </row>
    <row r="17" spans="1:4" ht="17.25" customHeight="1" thickBot="1">
      <c r="A17" s="108" t="s">
        <v>81</v>
      </c>
      <c r="B17" s="108"/>
      <c r="C17" s="50" t="s">
        <v>5</v>
      </c>
      <c r="D17" s="77"/>
    </row>
    <row r="18" spans="1:5" ht="17.25" customHeight="1" thickBot="1">
      <c r="A18" s="108"/>
      <c r="B18" s="108"/>
      <c r="C18" s="45" t="s">
        <v>74</v>
      </c>
      <c r="D18" s="79"/>
      <c r="E18" s="43" t="s">
        <v>23</v>
      </c>
    </row>
    <row r="19" spans="1:5" ht="17.25" customHeight="1" thickBot="1">
      <c r="A19" s="108"/>
      <c r="B19" s="108"/>
      <c r="C19" s="46" t="s">
        <v>75</v>
      </c>
      <c r="D19" s="54"/>
      <c r="E19" s="43" t="s">
        <v>24</v>
      </c>
    </row>
    <row r="20" spans="1:10" ht="17.25" customHeight="1" thickBot="1">
      <c r="A20" s="109" t="s">
        <v>44</v>
      </c>
      <c r="B20" s="110"/>
      <c r="C20" s="111"/>
      <c r="D20" s="76"/>
      <c r="E20" s="43" t="s">
        <v>45</v>
      </c>
      <c r="I20" s="43" t="s">
        <v>4</v>
      </c>
      <c r="J20" s="43" t="s">
        <v>43</v>
      </c>
    </row>
    <row r="21" spans="1:4" ht="17.25" customHeight="1" thickBot="1">
      <c r="A21" s="108" t="s">
        <v>33</v>
      </c>
      <c r="B21" s="108"/>
      <c r="C21" s="50" t="s">
        <v>5</v>
      </c>
      <c r="D21" s="79"/>
    </row>
    <row r="22" spans="1:4" ht="17.25" customHeight="1" thickBot="1">
      <c r="A22" s="108"/>
      <c r="B22" s="108"/>
      <c r="C22" s="51" t="s">
        <v>67</v>
      </c>
      <c r="D22" s="82"/>
    </row>
    <row r="23" spans="1:4" ht="17.25" customHeight="1" thickBot="1">
      <c r="A23" s="108" t="s">
        <v>80</v>
      </c>
      <c r="B23" s="108"/>
      <c r="C23" s="50" t="s">
        <v>5</v>
      </c>
      <c r="D23" s="77"/>
    </row>
    <row r="24" spans="1:4" ht="17.25" customHeight="1" thickBot="1">
      <c r="A24" s="108"/>
      <c r="B24" s="108"/>
      <c r="C24" s="52" t="s">
        <v>67</v>
      </c>
      <c r="D24" s="79"/>
    </row>
    <row r="25" spans="1:4" ht="17.25" customHeight="1" thickBot="1">
      <c r="A25" s="108"/>
      <c r="B25" s="108"/>
      <c r="C25" s="52" t="s">
        <v>68</v>
      </c>
      <c r="D25" s="79"/>
    </row>
    <row r="26" spans="1:4" ht="17.25" customHeight="1" thickBot="1">
      <c r="A26" s="108"/>
      <c r="B26" s="108"/>
      <c r="C26" s="52" t="s">
        <v>69</v>
      </c>
      <c r="D26" s="79"/>
    </row>
    <row r="27" spans="1:4" ht="17.25" customHeight="1" thickBot="1">
      <c r="A27" s="108"/>
      <c r="B27" s="108"/>
      <c r="C27" s="52" t="s">
        <v>76</v>
      </c>
      <c r="D27" s="79"/>
    </row>
    <row r="28" spans="1:4" ht="17.25" customHeight="1" thickBot="1">
      <c r="A28" s="108"/>
      <c r="B28" s="108"/>
      <c r="C28" s="52" t="s">
        <v>77</v>
      </c>
      <c r="D28" s="79"/>
    </row>
    <row r="29" spans="1:4" ht="17.25" customHeight="1" thickBot="1">
      <c r="A29" s="108"/>
      <c r="B29" s="108"/>
      <c r="C29" s="51" t="s">
        <v>74</v>
      </c>
      <c r="D29" s="82"/>
    </row>
    <row r="30" spans="1:11" ht="17.25" customHeight="1" thickBot="1">
      <c r="A30" s="108" t="s">
        <v>59</v>
      </c>
      <c r="B30" s="108"/>
      <c r="C30" s="50" t="s">
        <v>5</v>
      </c>
      <c r="D30" s="77"/>
      <c r="F30" s="53"/>
      <c r="G30" s="53"/>
      <c r="H30" s="53"/>
      <c r="I30" s="53"/>
      <c r="J30" s="53"/>
      <c r="K30" s="53"/>
    </row>
    <row r="31" spans="1:11" ht="17.25" customHeight="1" thickBot="1">
      <c r="A31" s="108"/>
      <c r="B31" s="108"/>
      <c r="C31" s="45" t="s">
        <v>67</v>
      </c>
      <c r="D31" s="79"/>
      <c r="F31" s="53"/>
      <c r="G31" s="53"/>
      <c r="H31" s="53"/>
      <c r="I31" s="53"/>
      <c r="J31" s="53"/>
      <c r="K31" s="53"/>
    </row>
    <row r="32" spans="1:15" ht="17.25" customHeight="1" thickBot="1">
      <c r="A32" s="108"/>
      <c r="B32" s="108"/>
      <c r="C32" s="45" t="s">
        <v>0</v>
      </c>
      <c r="D32" s="79"/>
      <c r="E32" s="91" t="s">
        <v>98</v>
      </c>
      <c r="F32" s="53"/>
      <c r="G32" s="53"/>
      <c r="H32" s="53"/>
      <c r="I32" s="53">
        <v>1</v>
      </c>
      <c r="J32" s="53">
        <v>2</v>
      </c>
      <c r="K32" s="53">
        <v>3</v>
      </c>
      <c r="L32" s="53">
        <v>4</v>
      </c>
      <c r="M32" s="53">
        <v>5</v>
      </c>
      <c r="N32" s="53">
        <v>6</v>
      </c>
      <c r="O32" s="53">
        <v>7</v>
      </c>
    </row>
    <row r="33" spans="1:11" ht="17.25" customHeight="1" thickBot="1">
      <c r="A33" s="108"/>
      <c r="B33" s="108"/>
      <c r="C33" s="46" t="s">
        <v>41</v>
      </c>
      <c r="D33" s="80"/>
      <c r="E33" s="91" t="s">
        <v>98</v>
      </c>
      <c r="F33" s="53"/>
      <c r="G33" s="53"/>
      <c r="H33" s="53"/>
      <c r="I33" s="53"/>
      <c r="J33" s="53"/>
      <c r="K33" s="53"/>
    </row>
    <row r="34" spans="1:11" ht="17.25" customHeight="1" thickBot="1">
      <c r="A34" s="108" t="s">
        <v>60</v>
      </c>
      <c r="B34" s="108"/>
      <c r="C34" s="50" t="s">
        <v>5</v>
      </c>
      <c r="D34" s="86"/>
      <c r="F34" s="53"/>
      <c r="G34" s="53"/>
      <c r="H34" s="53"/>
      <c r="I34" s="53"/>
      <c r="J34" s="53"/>
      <c r="K34" s="53"/>
    </row>
    <row r="35" spans="1:11" ht="17.25" customHeight="1" thickBot="1">
      <c r="A35" s="108"/>
      <c r="B35" s="108"/>
      <c r="C35" s="45" t="s">
        <v>67</v>
      </c>
      <c r="D35" s="79"/>
      <c r="F35" s="53"/>
      <c r="G35" s="53"/>
      <c r="H35" s="53"/>
      <c r="I35" s="53"/>
      <c r="J35" s="53"/>
      <c r="K35" s="53"/>
    </row>
    <row r="36" spans="1:11" ht="17.25" customHeight="1" thickBot="1">
      <c r="A36" s="108"/>
      <c r="B36" s="108"/>
      <c r="C36" s="45" t="s">
        <v>0</v>
      </c>
      <c r="D36" s="79"/>
      <c r="F36" s="53"/>
      <c r="G36" s="53"/>
      <c r="H36" s="53"/>
      <c r="I36" s="53"/>
      <c r="J36" s="53"/>
      <c r="K36" s="53"/>
    </row>
    <row r="37" spans="1:11" ht="17.25" customHeight="1" thickBot="1">
      <c r="A37" s="108"/>
      <c r="B37" s="108"/>
      <c r="C37" s="46" t="s">
        <v>41</v>
      </c>
      <c r="D37" s="80"/>
      <c r="F37" s="53"/>
      <c r="G37" s="53"/>
      <c r="H37" s="53"/>
      <c r="I37" s="53"/>
      <c r="J37" s="53"/>
      <c r="K37" s="53"/>
    </row>
    <row r="38" spans="1:11" ht="17.25" customHeight="1" thickBot="1">
      <c r="A38" s="108" t="s">
        <v>61</v>
      </c>
      <c r="B38" s="108"/>
      <c r="C38" s="50" t="s">
        <v>5</v>
      </c>
      <c r="D38" s="84"/>
      <c r="F38" s="53"/>
      <c r="G38" s="53"/>
      <c r="H38" s="53"/>
      <c r="I38" s="53"/>
      <c r="J38" s="53"/>
      <c r="K38" s="53"/>
    </row>
    <row r="39" spans="1:11" ht="17.25" customHeight="1" thickBot="1">
      <c r="A39" s="108"/>
      <c r="B39" s="108"/>
      <c r="C39" s="45" t="s">
        <v>67</v>
      </c>
      <c r="D39" s="79"/>
      <c r="F39" s="53"/>
      <c r="G39" s="53"/>
      <c r="H39" s="53"/>
      <c r="I39" s="53"/>
      <c r="J39" s="53"/>
      <c r="K39" s="53"/>
    </row>
    <row r="40" spans="1:11" ht="17.25" customHeight="1" thickBot="1">
      <c r="A40" s="108"/>
      <c r="B40" s="108"/>
      <c r="C40" s="45" t="s">
        <v>0</v>
      </c>
      <c r="D40" s="79"/>
      <c r="F40" s="53"/>
      <c r="G40" s="53"/>
      <c r="H40" s="53"/>
      <c r="I40" s="53"/>
      <c r="J40" s="53"/>
      <c r="K40" s="53"/>
    </row>
    <row r="41" spans="1:11" ht="17.25" customHeight="1" thickBot="1">
      <c r="A41" s="108"/>
      <c r="B41" s="108"/>
      <c r="C41" s="46" t="s">
        <v>41</v>
      </c>
      <c r="D41" s="80"/>
      <c r="F41" s="53"/>
      <c r="G41" s="53"/>
      <c r="H41" s="53"/>
      <c r="I41" s="53"/>
      <c r="J41" s="53"/>
      <c r="K41" s="53"/>
    </row>
    <row r="42" spans="1:4" ht="17.25" customHeight="1" thickBot="1">
      <c r="A42" s="108" t="s">
        <v>62</v>
      </c>
      <c r="B42" s="108"/>
      <c r="C42" s="50" t="s">
        <v>5</v>
      </c>
      <c r="D42" s="84"/>
    </row>
    <row r="43" spans="1:4" ht="17.25" customHeight="1" thickBot="1">
      <c r="A43" s="108"/>
      <c r="B43" s="108"/>
      <c r="C43" s="45" t="s">
        <v>67</v>
      </c>
      <c r="D43" s="79"/>
    </row>
    <row r="44" spans="1:4" ht="17.25" customHeight="1" thickBot="1">
      <c r="A44" s="108"/>
      <c r="B44" s="108"/>
      <c r="C44" s="45" t="s">
        <v>0</v>
      </c>
      <c r="D44" s="79"/>
    </row>
    <row r="45" spans="1:4" ht="17.25" customHeight="1" thickBot="1">
      <c r="A45" s="115"/>
      <c r="B45" s="115"/>
      <c r="C45" s="67" t="s">
        <v>41</v>
      </c>
      <c r="D45" s="82"/>
    </row>
    <row r="46" spans="1:4" ht="17.25" customHeight="1" thickBot="1">
      <c r="A46" s="116" t="s">
        <v>63</v>
      </c>
      <c r="B46" s="117" t="s">
        <v>78</v>
      </c>
      <c r="C46" s="70" t="s">
        <v>5</v>
      </c>
      <c r="D46" s="89"/>
    </row>
    <row r="47" spans="1:4" ht="17.25" customHeight="1" thickBot="1">
      <c r="A47" s="116"/>
      <c r="B47" s="112"/>
      <c r="C47" s="68" t="s">
        <v>67</v>
      </c>
      <c r="D47" s="79"/>
    </row>
    <row r="48" spans="1:5" ht="17.25" customHeight="1" thickBot="1">
      <c r="A48" s="116"/>
      <c r="B48" s="112"/>
      <c r="C48" s="68" t="s">
        <v>0</v>
      </c>
      <c r="D48" s="79"/>
      <c r="E48" s="91" t="s">
        <v>98</v>
      </c>
    </row>
    <row r="49" spans="1:4" ht="17.25" customHeight="1" thickBot="1">
      <c r="A49" s="116"/>
      <c r="B49" s="112" t="s">
        <v>79</v>
      </c>
      <c r="C49" s="68" t="s">
        <v>5</v>
      </c>
      <c r="D49" s="85"/>
    </row>
    <row r="50" spans="1:4" ht="17.25" customHeight="1" thickBot="1">
      <c r="A50" s="116"/>
      <c r="B50" s="112"/>
      <c r="C50" s="69" t="s">
        <v>67</v>
      </c>
      <c r="D50" s="79"/>
    </row>
    <row r="51" spans="1:5" ht="17.25" customHeight="1" thickBot="1">
      <c r="A51" s="116"/>
      <c r="B51" s="112"/>
      <c r="C51" s="68" t="s">
        <v>0</v>
      </c>
      <c r="D51" s="78"/>
      <c r="E51" s="91" t="s">
        <v>98</v>
      </c>
    </row>
    <row r="52" spans="1:5" ht="17.25" customHeight="1" thickBot="1">
      <c r="A52" s="116"/>
      <c r="B52" s="113" t="s">
        <v>41</v>
      </c>
      <c r="C52" s="114"/>
      <c r="D52" s="80"/>
      <c r="E52" s="91" t="s">
        <v>98</v>
      </c>
    </row>
    <row r="53" spans="1:4" ht="17.25" customHeight="1" thickBot="1">
      <c r="A53" s="116" t="s">
        <v>64</v>
      </c>
      <c r="B53" s="117" t="s">
        <v>78</v>
      </c>
      <c r="C53" s="70" t="s">
        <v>5</v>
      </c>
      <c r="D53" s="86"/>
    </row>
    <row r="54" spans="1:4" ht="17.25" customHeight="1" thickBot="1">
      <c r="A54" s="116"/>
      <c r="B54" s="112"/>
      <c r="C54" s="68" t="s">
        <v>67</v>
      </c>
      <c r="D54" s="79"/>
    </row>
    <row r="55" spans="1:4" ht="17.25" customHeight="1" thickBot="1">
      <c r="A55" s="116"/>
      <c r="B55" s="112"/>
      <c r="C55" s="68" t="s">
        <v>0</v>
      </c>
      <c r="D55" s="79"/>
    </row>
    <row r="56" spans="1:4" ht="17.25" customHeight="1" thickBot="1">
      <c r="A56" s="116"/>
      <c r="B56" s="112" t="s">
        <v>79</v>
      </c>
      <c r="C56" s="68" t="s">
        <v>5</v>
      </c>
      <c r="D56" s="84"/>
    </row>
    <row r="57" spans="1:4" ht="17.25" customHeight="1" thickBot="1">
      <c r="A57" s="116"/>
      <c r="B57" s="112"/>
      <c r="C57" s="68" t="s">
        <v>67</v>
      </c>
      <c r="D57" s="79"/>
    </row>
    <row r="58" spans="1:4" ht="17.25" customHeight="1" thickBot="1">
      <c r="A58" s="116"/>
      <c r="B58" s="112"/>
      <c r="C58" s="68" t="s">
        <v>0</v>
      </c>
      <c r="D58" s="79"/>
    </row>
    <row r="59" spans="1:4" ht="17.25" customHeight="1" thickBot="1">
      <c r="A59" s="116"/>
      <c r="B59" s="113" t="s">
        <v>41</v>
      </c>
      <c r="C59" s="114"/>
      <c r="D59" s="80"/>
    </row>
    <row r="60" spans="1:4" ht="17.25" customHeight="1" thickBot="1">
      <c r="A60" s="116" t="s">
        <v>65</v>
      </c>
      <c r="B60" s="117" t="s">
        <v>78</v>
      </c>
      <c r="C60" s="70" t="s">
        <v>5</v>
      </c>
      <c r="D60" s="86"/>
    </row>
    <row r="61" spans="1:4" ht="17.25" customHeight="1" thickBot="1">
      <c r="A61" s="116"/>
      <c r="B61" s="112"/>
      <c r="C61" s="68" t="s">
        <v>67</v>
      </c>
      <c r="D61" s="79"/>
    </row>
    <row r="62" spans="1:4" ht="17.25" customHeight="1" thickBot="1">
      <c r="A62" s="116"/>
      <c r="B62" s="112"/>
      <c r="C62" s="68" t="s">
        <v>0</v>
      </c>
      <c r="D62" s="79"/>
    </row>
    <row r="63" spans="1:4" ht="17.25" customHeight="1" thickBot="1">
      <c r="A63" s="116"/>
      <c r="B63" s="112" t="s">
        <v>79</v>
      </c>
      <c r="C63" s="68" t="s">
        <v>5</v>
      </c>
      <c r="D63" s="84"/>
    </row>
    <row r="64" spans="1:4" ht="17.25" customHeight="1" thickBot="1">
      <c r="A64" s="116"/>
      <c r="B64" s="112"/>
      <c r="C64" s="68" t="s">
        <v>67</v>
      </c>
      <c r="D64" s="79"/>
    </row>
    <row r="65" spans="1:4" ht="17.25" customHeight="1" thickBot="1">
      <c r="A65" s="116"/>
      <c r="B65" s="112"/>
      <c r="C65" s="68" t="s">
        <v>0</v>
      </c>
      <c r="D65" s="79"/>
    </row>
    <row r="66" spans="1:4" ht="17.25" customHeight="1" thickBot="1">
      <c r="A66" s="116"/>
      <c r="B66" s="113" t="s">
        <v>41</v>
      </c>
      <c r="C66" s="114"/>
      <c r="D66" s="80"/>
    </row>
    <row r="67" spans="1:4" ht="17.25" customHeight="1" thickBot="1">
      <c r="A67" s="116" t="s">
        <v>66</v>
      </c>
      <c r="B67" s="117" t="s">
        <v>78</v>
      </c>
      <c r="C67" s="70" t="s">
        <v>5</v>
      </c>
      <c r="D67" s="86"/>
    </row>
    <row r="68" spans="1:4" ht="17.25" customHeight="1" thickBot="1">
      <c r="A68" s="116"/>
      <c r="B68" s="112"/>
      <c r="C68" s="68" t="s">
        <v>67</v>
      </c>
      <c r="D68" s="79"/>
    </row>
    <row r="69" spans="1:4" ht="17.25" customHeight="1" thickBot="1">
      <c r="A69" s="116"/>
      <c r="B69" s="112"/>
      <c r="C69" s="68" t="s">
        <v>0</v>
      </c>
      <c r="D69" s="79"/>
    </row>
    <row r="70" spans="1:4" ht="17.25" customHeight="1" thickBot="1">
      <c r="A70" s="116"/>
      <c r="B70" s="112" t="s">
        <v>79</v>
      </c>
      <c r="C70" s="68" t="s">
        <v>5</v>
      </c>
      <c r="D70" s="84"/>
    </row>
    <row r="71" spans="1:4" ht="17.25" customHeight="1" thickBot="1">
      <c r="A71" s="116"/>
      <c r="B71" s="112"/>
      <c r="C71" s="68" t="s">
        <v>67</v>
      </c>
      <c r="D71" s="79"/>
    </row>
    <row r="72" spans="1:4" ht="17.25" customHeight="1" thickBot="1">
      <c r="A72" s="116"/>
      <c r="B72" s="112"/>
      <c r="C72" s="68" t="s">
        <v>0</v>
      </c>
      <c r="D72" s="79"/>
    </row>
    <row r="73" spans="1:4" ht="17.25" customHeight="1" thickBot="1">
      <c r="A73" s="116"/>
      <c r="B73" s="113" t="s">
        <v>41</v>
      </c>
      <c r="C73" s="114"/>
      <c r="D73" s="80"/>
    </row>
  </sheetData>
  <sheetProtection/>
  <mergeCells count="30">
    <mergeCell ref="A1:C1"/>
    <mergeCell ref="A67:A73"/>
    <mergeCell ref="B67:B69"/>
    <mergeCell ref="B70:B72"/>
    <mergeCell ref="A2:C2"/>
    <mergeCell ref="A3:B8"/>
    <mergeCell ref="B52:C52"/>
    <mergeCell ref="B59:C59"/>
    <mergeCell ref="B66:C66"/>
    <mergeCell ref="B73:C73"/>
    <mergeCell ref="A53:A59"/>
    <mergeCell ref="B53:B55"/>
    <mergeCell ref="B56:B58"/>
    <mergeCell ref="A60:A66"/>
    <mergeCell ref="B60:B62"/>
    <mergeCell ref="B63:B65"/>
    <mergeCell ref="A23:B29"/>
    <mergeCell ref="A30:B33"/>
    <mergeCell ref="A34:B37"/>
    <mergeCell ref="A38:B41"/>
    <mergeCell ref="A42:B45"/>
    <mergeCell ref="A46:A52"/>
    <mergeCell ref="B46:B48"/>
    <mergeCell ref="B49:B51"/>
    <mergeCell ref="A9:B10"/>
    <mergeCell ref="A11:B13"/>
    <mergeCell ref="A14:B16"/>
    <mergeCell ref="A17:B19"/>
    <mergeCell ref="A21:B22"/>
    <mergeCell ref="A20:C20"/>
  </mergeCells>
  <dataValidations count="5">
    <dataValidation type="list" allowBlank="1" showInputMessage="1" showErrorMessage="1" sqref="D20">
      <formula1>$I$20:$J$20</formula1>
    </dataValidation>
    <dataValidation type="list" allowBlank="1" showInputMessage="1" showErrorMessage="1" sqref="D2">
      <formula1>$I$2:$P$2</formula1>
    </dataValidation>
    <dataValidation type="list" allowBlank="1" showInputMessage="1" showErrorMessage="1" sqref="D32 D72 D69 D65 D62 D58 D55 D51 D48 D44 D40 D36">
      <formula1>$I$32:$K$32</formula1>
    </dataValidation>
    <dataValidation type="list" allowBlank="1" showInputMessage="1" showErrorMessage="1" sqref="D33 D73 D66 D59 D52 D45 D41 D37">
      <formula1>$I$32:$O$32</formula1>
    </dataValidation>
    <dataValidation allowBlank="1" showInputMessage="1" showErrorMessage="1" imeMode="off" sqref="D6:D8 D18:D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6"/>
  <sheetViews>
    <sheetView zoomScalePageLayoutView="0" workbookViewId="0" topLeftCell="A1">
      <selection activeCell="J55" sqref="J55"/>
    </sheetView>
  </sheetViews>
  <sheetFormatPr defaultColWidth="8.796875" defaultRowHeight="15"/>
  <cols>
    <col min="1" max="3" width="5.09765625" style="0" customWidth="1"/>
    <col min="4" max="4" width="5" style="0" customWidth="1"/>
    <col min="5" max="5" width="15.3984375" style="0" customWidth="1"/>
    <col min="6" max="6" width="4.69921875" style="0" customWidth="1"/>
    <col min="7" max="7" width="7" style="0" customWidth="1"/>
    <col min="8" max="9" width="5.09765625" style="0" customWidth="1"/>
    <col min="10" max="10" width="25" style="0" customWidth="1"/>
    <col min="11" max="11" width="5.3984375" style="0" customWidth="1"/>
    <col min="12" max="12" width="7.59765625" style="0" customWidth="1"/>
  </cols>
  <sheetData>
    <row r="1" spans="1:12" ht="14.25">
      <c r="A1" s="208" t="str">
        <f>'記入の方法'!A1&amp;WIDECHAR('記入の方法'!B1)&amp;'記入の方法'!C1</f>
        <v>平成２５年度関東中学校体育大会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7.75" customHeight="1">
      <c r="A2" s="209" t="str">
        <f>'記入の方法'!A2&amp;WIDECHAR('記入の方法'!B2)&amp;'記入の方法'!C2</f>
        <v>第４４回　関東中学校バドミントン大会　参加申込書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4.25">
      <c r="A3" s="208" t="s">
        <v>29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167" t="s">
        <v>1</v>
      </c>
      <c r="B5" s="168"/>
      <c r="C5" s="169"/>
      <c r="D5" s="167">
        <f>IF('男子個人戦データ記入欄'!D2="","",'男子個人戦データ記入欄'!D2)</f>
      </c>
      <c r="E5" s="168"/>
      <c r="F5" s="168"/>
      <c r="G5" s="169"/>
      <c r="H5" s="190"/>
      <c r="I5" s="191"/>
      <c r="J5" s="191"/>
      <c r="K5" s="191"/>
      <c r="L5" s="191"/>
    </row>
    <row r="6" spans="1:12" ht="14.25">
      <c r="A6" s="194" t="s">
        <v>2</v>
      </c>
      <c r="B6" s="194"/>
      <c r="C6" s="194"/>
      <c r="D6" s="11" t="s">
        <v>7</v>
      </c>
      <c r="E6" s="118">
        <f>IF('男子個人戦データ記入欄'!D4="","",'男子個人戦データ記入欄'!D4)</f>
      </c>
      <c r="F6" s="118"/>
      <c r="G6" s="118"/>
      <c r="H6" s="118"/>
      <c r="I6" s="118"/>
      <c r="J6" s="118"/>
      <c r="K6" s="118"/>
      <c r="L6" s="119"/>
    </row>
    <row r="7" spans="1:12" ht="25.5" customHeight="1">
      <c r="A7" s="194"/>
      <c r="B7" s="194"/>
      <c r="C7" s="194"/>
      <c r="D7" s="207">
        <f>IF('男子個人戦データ記入欄'!D3="","",'男子個人戦データ記入欄'!D3)</f>
      </c>
      <c r="E7" s="182"/>
      <c r="F7" s="182"/>
      <c r="G7" s="182"/>
      <c r="H7" s="182"/>
      <c r="I7" s="182"/>
      <c r="J7" s="182"/>
      <c r="K7" s="17"/>
      <c r="L7" s="16"/>
    </row>
    <row r="8" spans="1:12" ht="14.25" customHeight="1">
      <c r="A8" s="210" t="s">
        <v>6</v>
      </c>
      <c r="B8" s="210"/>
      <c r="C8" s="210"/>
      <c r="D8" s="13" t="s">
        <v>8</v>
      </c>
      <c r="E8" s="211">
        <f>IF('男子個人戦データ記入欄'!D6="","",'男子個人戦データ記入欄'!D6)</f>
      </c>
      <c r="F8" s="211"/>
      <c r="G8" s="211"/>
      <c r="H8" s="7"/>
      <c r="I8" s="7"/>
      <c r="J8" s="7"/>
      <c r="K8" s="7"/>
      <c r="L8" s="8"/>
    </row>
    <row r="9" spans="1:12" ht="28.5" customHeight="1">
      <c r="A9" s="210"/>
      <c r="B9" s="210"/>
      <c r="C9" s="210"/>
      <c r="D9" s="170">
        <f>IF('男子個人戦データ記入欄'!D5="","",'男子個人戦データ記入欄'!D5)</f>
      </c>
      <c r="E9" s="171"/>
      <c r="F9" s="171"/>
      <c r="G9" s="171"/>
      <c r="H9" s="171"/>
      <c r="I9" s="171"/>
      <c r="J9" s="171"/>
      <c r="K9" s="171"/>
      <c r="L9" s="172"/>
    </row>
    <row r="10" spans="1:12" ht="14.25">
      <c r="A10" s="210"/>
      <c r="B10" s="210"/>
      <c r="C10" s="210"/>
      <c r="D10" s="9" t="s">
        <v>9</v>
      </c>
      <c r="E10" s="120">
        <f>IF('男子個人戦データ記入欄'!D7="","",'男子個人戦データ記入欄'!D7)</f>
      </c>
      <c r="F10" s="120"/>
      <c r="G10" s="120"/>
      <c r="H10" s="120"/>
      <c r="I10" s="10" t="s">
        <v>10</v>
      </c>
      <c r="J10" s="120">
        <f>IF('男子個人戦データ記入欄'!D8="","",'男子個人戦データ記入欄'!D8)</f>
      </c>
      <c r="K10" s="120"/>
      <c r="L10" s="121"/>
    </row>
    <row r="11" spans="1:12" ht="14.25">
      <c r="A11" s="194" t="s">
        <v>4</v>
      </c>
      <c r="B11" s="194"/>
      <c r="C11" s="194"/>
      <c r="D11" s="11" t="s">
        <v>7</v>
      </c>
      <c r="E11" s="122">
        <f>IF('男子個人戦データ記入欄'!D10="","",'男子個人戦データ記入欄'!D10)</f>
      </c>
      <c r="F11" s="122"/>
      <c r="G11" s="123"/>
      <c r="H11" s="195" t="s">
        <v>16</v>
      </c>
      <c r="I11" s="11" t="s">
        <v>7</v>
      </c>
      <c r="J11" s="122">
        <f>IF('男子個人戦データ記入欄'!D12="","",'男子個人戦データ記入欄'!D12)</f>
      </c>
      <c r="K11" s="124"/>
      <c r="L11" s="14" t="s">
        <v>17</v>
      </c>
    </row>
    <row r="12" spans="1:12" ht="26.25" customHeight="1">
      <c r="A12" s="194"/>
      <c r="B12" s="194"/>
      <c r="C12" s="194"/>
      <c r="D12" s="9"/>
      <c r="E12" s="182">
        <f>IF('男子個人戦データ記入欄'!D9="","",'男子個人戦データ記入欄'!D9)</f>
      </c>
      <c r="F12" s="182"/>
      <c r="G12" s="183"/>
      <c r="H12" s="196"/>
      <c r="I12" s="22"/>
      <c r="J12" s="125">
        <f>IF('男子個人戦データ記入欄'!D11="","",'男子個人戦データ記入欄'!D11)</f>
      </c>
      <c r="K12" s="126"/>
      <c r="L12" s="18">
        <f>IF('男子個人戦データ記入欄'!D13="","",'男子個人戦データ記入欄'!D13)</f>
      </c>
    </row>
    <row r="13" spans="1:12" ht="23.25" customHeight="1">
      <c r="A13" s="210" t="s">
        <v>18</v>
      </c>
      <c r="B13" s="210"/>
      <c r="C13" s="210"/>
      <c r="D13" s="13" t="s">
        <v>5</v>
      </c>
      <c r="E13" s="7"/>
      <c r="F13" s="7"/>
      <c r="G13" s="8"/>
      <c r="H13" s="15" t="s">
        <v>19</v>
      </c>
      <c r="I13" s="12"/>
      <c r="J13" s="122">
        <f>IF('男子個人戦データ記入欄'!D18="","",'男子個人戦データ記入欄'!D18)</f>
      </c>
      <c r="K13" s="122"/>
      <c r="L13" s="123"/>
    </row>
    <row r="14" spans="1:12" ht="23.25" customHeight="1">
      <c r="A14" s="210"/>
      <c r="B14" s="210"/>
      <c r="C14" s="210"/>
      <c r="D14" s="198">
        <f>IF('男子個人戦データ記入欄'!D17="","",'男子個人戦データ記入欄'!D17)</f>
      </c>
      <c r="E14" s="125"/>
      <c r="F14" s="125"/>
      <c r="G14" s="199"/>
      <c r="H14" s="9" t="s">
        <v>20</v>
      </c>
      <c r="I14" s="10"/>
      <c r="J14" s="127">
        <f>IF('男子個人戦データ記入欄'!D19="","",'男子個人戦データ記入欄'!D19)</f>
      </c>
      <c r="K14" s="127"/>
      <c r="L14" s="128"/>
    </row>
    <row r="15" spans="1:12" ht="14.25">
      <c r="A15" s="1" t="s">
        <v>30</v>
      </c>
      <c r="B15" s="1"/>
      <c r="C15" s="1"/>
      <c r="D15" s="192">
        <f>IF('男子個人戦データ記入欄'!D20="","",'男子個人戦データ記入欄'!D20)</f>
      </c>
      <c r="E15" s="192"/>
      <c r="F15" s="192"/>
      <c r="G15" s="1" t="s">
        <v>31</v>
      </c>
      <c r="H15" s="1"/>
      <c r="I15" s="1"/>
      <c r="J15" s="1"/>
      <c r="K15" s="1"/>
      <c r="L15" s="1"/>
    </row>
    <row r="16" spans="1:12" ht="14.25">
      <c r="A16" s="184" t="s">
        <v>32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4.25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93" t="s">
        <v>34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14.25">
      <c r="A20" s="194" t="s">
        <v>33</v>
      </c>
      <c r="B20" s="194"/>
      <c r="C20" s="194"/>
      <c r="D20" s="25" t="s">
        <v>3</v>
      </c>
      <c r="E20" s="118">
        <f>IF('男子個人戦データ記入欄'!D22="","",'男子個人戦データ記入欄'!D22)</f>
      </c>
      <c r="F20" s="118"/>
      <c r="G20" s="118"/>
      <c r="H20" s="118"/>
      <c r="I20" s="118"/>
      <c r="J20" s="118"/>
      <c r="K20" s="118"/>
      <c r="L20" s="119"/>
    </row>
    <row r="21" spans="1:12" ht="26.25" customHeight="1">
      <c r="A21" s="194"/>
      <c r="B21" s="194"/>
      <c r="C21" s="194"/>
      <c r="D21" s="23"/>
      <c r="E21" s="185">
        <f>IF('男子個人戦データ記入欄'!D21="","",'男子個人戦データ記入欄'!D21)</f>
      </c>
      <c r="F21" s="185"/>
      <c r="G21" s="185"/>
      <c r="H21" s="185"/>
      <c r="I21" s="185"/>
      <c r="J21" s="185"/>
      <c r="K21" s="185"/>
      <c r="L21" s="186"/>
    </row>
    <row r="22" spans="1:12" ht="14.25">
      <c r="A22" s="154" t="s">
        <v>35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93" t="s">
        <v>36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ht="14.25">
      <c r="A25" s="174" t="s">
        <v>37</v>
      </c>
      <c r="B25" s="175"/>
      <c r="C25" s="175"/>
      <c r="D25" s="175"/>
      <c r="E25" s="175"/>
      <c r="F25" s="175"/>
      <c r="G25" s="174" t="s">
        <v>38</v>
      </c>
      <c r="H25" s="175"/>
      <c r="I25" s="175"/>
      <c r="J25" s="175"/>
      <c r="K25" s="175"/>
      <c r="L25" s="176"/>
    </row>
    <row r="26" spans="1:12" ht="14.25">
      <c r="A26" s="28" t="s">
        <v>3</v>
      </c>
      <c r="B26" s="32"/>
      <c r="C26" s="173">
        <f>IF('男子個人戦データ記入欄'!D24="","",'男子個人戦データ記入欄'!D24)</f>
      </c>
      <c r="D26" s="173"/>
      <c r="E26" s="173"/>
      <c r="F26" s="173"/>
      <c r="G26" s="27" t="s">
        <v>8</v>
      </c>
      <c r="H26" s="180">
        <f>IF('男子個人戦データ記入欄'!D26="","",'男子個人戦データ記入欄'!D26)</f>
      </c>
      <c r="I26" s="180"/>
      <c r="J26" s="180"/>
      <c r="K26" s="180"/>
      <c r="L26" s="181"/>
    </row>
    <row r="27" spans="1:12" ht="14.25" customHeight="1">
      <c r="A27" s="27"/>
      <c r="B27" s="26"/>
      <c r="C27" s="165">
        <f>IF('男子個人戦データ記入欄'!D23="","",'男子個人戦データ記入欄'!D23)</f>
      </c>
      <c r="D27" s="165"/>
      <c r="E27" s="165"/>
      <c r="F27" s="165"/>
      <c r="G27" s="177">
        <f>IF('男子個人戦データ記入欄'!D25="","",'男子個人戦データ記入欄'!D25)</f>
      </c>
      <c r="H27" s="178"/>
      <c r="I27" s="178"/>
      <c r="J27" s="178"/>
      <c r="K27" s="178"/>
      <c r="L27" s="179"/>
    </row>
    <row r="28" spans="1:12" ht="13.5" customHeight="1">
      <c r="A28" s="27"/>
      <c r="B28" s="26"/>
      <c r="C28" s="165"/>
      <c r="D28" s="165"/>
      <c r="E28" s="165"/>
      <c r="F28" s="165"/>
      <c r="G28" s="29" t="s">
        <v>9</v>
      </c>
      <c r="H28" s="164">
        <f>IF('男子個人戦データ記入欄'!D27="","",'男子個人戦データ記入欄'!D27)</f>
      </c>
      <c r="I28" s="164"/>
      <c r="J28" s="164"/>
      <c r="K28" s="164"/>
      <c r="L28" s="164"/>
    </row>
    <row r="29" spans="1:12" ht="13.5" customHeight="1">
      <c r="A29" s="27"/>
      <c r="B29" s="26"/>
      <c r="C29" s="165"/>
      <c r="D29" s="165"/>
      <c r="E29" s="165"/>
      <c r="F29" s="165"/>
      <c r="G29" s="29" t="s">
        <v>10</v>
      </c>
      <c r="H29" s="164">
        <f>IF('男子個人戦データ記入欄'!D28="","",'男子個人戦データ記入欄'!D28)</f>
      </c>
      <c r="I29" s="164"/>
      <c r="J29" s="164"/>
      <c r="K29" s="164"/>
      <c r="L29" s="164"/>
    </row>
    <row r="30" spans="1:12" ht="13.5" customHeight="1">
      <c r="A30" s="23"/>
      <c r="B30" s="24"/>
      <c r="C30" s="125"/>
      <c r="D30" s="125"/>
      <c r="E30" s="125"/>
      <c r="F30" s="125"/>
      <c r="G30" s="30" t="s">
        <v>39</v>
      </c>
      <c r="H30" s="203">
        <f>IF('男子個人戦データ記入欄'!D29="","",'男子個人戦データ記入欄'!D29)</f>
      </c>
      <c r="I30" s="203"/>
      <c r="J30" s="203"/>
      <c r="K30" s="203"/>
      <c r="L30" s="203"/>
    </row>
    <row r="31" spans="1:12" ht="14.25">
      <c r="A31" s="166" t="s">
        <v>40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3" ht="23.25" customHeight="1" thickBot="1">
      <c r="A32" s="155" t="s">
        <v>42</v>
      </c>
      <c r="B32" s="155"/>
      <c r="C32" s="155"/>
      <c r="D32" s="155"/>
      <c r="E32" s="155"/>
      <c r="F32" s="155"/>
      <c r="G32" s="19"/>
      <c r="H32" s="1"/>
      <c r="I32" s="1"/>
      <c r="J32" s="31"/>
      <c r="K32" s="31"/>
      <c r="L32" s="31"/>
      <c r="M32" s="3"/>
    </row>
    <row r="33" spans="1:12" ht="14.25">
      <c r="A33" s="2"/>
      <c r="B33" s="151" t="s">
        <v>12</v>
      </c>
      <c r="C33" s="153"/>
      <c r="D33" s="153"/>
      <c r="E33" s="152"/>
      <c r="F33" s="21" t="s">
        <v>0</v>
      </c>
      <c r="G33" s="34" t="s">
        <v>41</v>
      </c>
      <c r="H33" s="33"/>
      <c r="I33" s="151" t="s">
        <v>12</v>
      </c>
      <c r="J33" s="152"/>
      <c r="K33" s="21" t="s">
        <v>0</v>
      </c>
      <c r="L33" s="35" t="s">
        <v>41</v>
      </c>
    </row>
    <row r="34" spans="1:12" ht="14.25">
      <c r="A34" s="163">
        <v>1</v>
      </c>
      <c r="B34" s="11" t="s">
        <v>3</v>
      </c>
      <c r="C34" s="156">
        <f>IF('男子個人戦データ記入欄'!D31="","",'男子個人戦データ記入欄'!D31)</f>
      </c>
      <c r="D34" s="156"/>
      <c r="E34" s="145"/>
      <c r="F34" s="140">
        <f>IF('男子個人戦データ記入欄'!D32="","",'男子個人戦データ記入欄'!D32)</f>
      </c>
      <c r="G34" s="133">
        <f>IF('男子個人戦データ記入欄'!D33="","",'男子個人戦データ記入欄'!D33)</f>
      </c>
      <c r="H34" s="160">
        <v>3</v>
      </c>
      <c r="I34" s="11" t="s">
        <v>3</v>
      </c>
      <c r="J34" s="41">
        <f>IF('男子個人戦データ記入欄'!D39="","",'男子個人戦データ記入欄'!D39)</f>
      </c>
      <c r="K34" s="133">
        <f>IF('男子個人戦データ記入欄'!D40="","",'男子個人戦データ記入欄'!D40)</f>
      </c>
      <c r="L34" s="159">
        <f>IF('男子個人戦データ記入欄'!D41="","",'男子個人戦データ記入欄'!D41)</f>
      </c>
    </row>
    <row r="35" spans="1:12" ht="25.5" customHeight="1">
      <c r="A35" s="163"/>
      <c r="B35" s="36"/>
      <c r="C35" s="204">
        <f>IF('男子個人戦データ記入欄'!D30="","",'男子個人戦データ記入欄'!D30)</f>
      </c>
      <c r="D35" s="204"/>
      <c r="E35" s="205"/>
      <c r="F35" s="197"/>
      <c r="G35" s="133"/>
      <c r="H35" s="160"/>
      <c r="I35" s="36"/>
      <c r="J35" s="39">
        <f>IF('男子個人戦データ記入欄'!D38="","",'男子個人戦データ記入欄'!D38)</f>
      </c>
      <c r="K35" s="133"/>
      <c r="L35" s="159"/>
    </row>
    <row r="36" spans="1:12" ht="14.25">
      <c r="A36" s="163">
        <v>2</v>
      </c>
      <c r="B36" s="11" t="s">
        <v>3</v>
      </c>
      <c r="C36" s="156">
        <f>IF('男子個人戦データ記入欄'!D35="","",'男子個人戦データ記入欄'!D35)</f>
      </c>
      <c r="D36" s="156"/>
      <c r="E36" s="145"/>
      <c r="F36" s="133">
        <f>IF('男子個人戦データ記入欄'!D36="","",'男子個人戦データ記入欄'!D36)</f>
      </c>
      <c r="G36" s="133">
        <f>IF('男子個人戦データ記入欄'!D37="","",'男子個人戦データ記入欄'!D37)</f>
      </c>
      <c r="H36" s="160">
        <v>4</v>
      </c>
      <c r="I36" s="11" t="s">
        <v>3</v>
      </c>
      <c r="J36" s="41">
        <f>IF('男子個人戦データ記入欄'!D43="","",'男子個人戦データ記入欄'!D43)</f>
      </c>
      <c r="K36" s="133">
        <f>IF('男子個人戦データ記入欄'!D44="","",'男子個人戦データ記入欄'!D44)</f>
      </c>
      <c r="L36" s="159">
        <f>IF('男子個人戦データ記入欄'!D45="","",'男子個人戦データ記入欄'!D45)</f>
      </c>
    </row>
    <row r="37" spans="1:12" ht="25.5" customHeight="1" thickBot="1">
      <c r="A37" s="200"/>
      <c r="B37" s="37"/>
      <c r="C37" s="201">
        <f>IF('男子個人戦データ記入欄'!D34="","",'男子個人戦データ記入欄'!D34)</f>
      </c>
      <c r="D37" s="201"/>
      <c r="E37" s="202"/>
      <c r="F37" s="149"/>
      <c r="G37" s="149"/>
      <c r="H37" s="161"/>
      <c r="I37" s="37"/>
      <c r="J37" s="40">
        <f>IF('男子個人戦データ記入欄'!D42="","",'男子個人戦データ記入欄'!D42)</f>
      </c>
      <c r="K37" s="149"/>
      <c r="L37" s="162"/>
    </row>
    <row r="39" spans="1:13" ht="23.25" customHeight="1" thickBot="1">
      <c r="A39" s="155" t="s">
        <v>54</v>
      </c>
      <c r="B39" s="155"/>
      <c r="C39" s="155"/>
      <c r="D39" s="155"/>
      <c r="E39" s="155"/>
      <c r="F39" s="155"/>
      <c r="G39" s="19"/>
      <c r="H39" s="1"/>
      <c r="I39" s="1"/>
      <c r="J39" s="31"/>
      <c r="K39" s="31"/>
      <c r="L39" s="31"/>
      <c r="M39" s="3"/>
    </row>
    <row r="40" spans="1:12" ht="14.25">
      <c r="A40" s="2"/>
      <c r="B40" s="151" t="s">
        <v>12</v>
      </c>
      <c r="C40" s="153"/>
      <c r="D40" s="153"/>
      <c r="E40" s="152"/>
      <c r="F40" s="21" t="s">
        <v>0</v>
      </c>
      <c r="G40" s="34" t="s">
        <v>41</v>
      </c>
      <c r="H40" s="33"/>
      <c r="I40" s="151" t="s">
        <v>12</v>
      </c>
      <c r="J40" s="152"/>
      <c r="K40" s="21" t="s">
        <v>0</v>
      </c>
      <c r="L40" s="35" t="s">
        <v>41</v>
      </c>
    </row>
    <row r="41" spans="1:12" ht="14.25">
      <c r="A41" s="157">
        <v>1</v>
      </c>
      <c r="B41" s="11" t="s">
        <v>3</v>
      </c>
      <c r="C41" s="145">
        <f>IF('男子個人戦データ記入欄'!D47="","",'男子個人戦データ記入欄'!D47)</f>
      </c>
      <c r="D41" s="146"/>
      <c r="E41" s="146"/>
      <c r="F41" s="133">
        <f>IF('男子個人戦データ記入欄'!D48="","",'男子個人戦データ記入欄'!D48)</f>
      </c>
      <c r="G41" s="140">
        <f>IF('男子個人戦データ記入欄'!D52="","",'男子個人戦データ記入欄'!D52)</f>
      </c>
      <c r="H41" s="158">
        <v>3</v>
      </c>
      <c r="I41" s="11" t="s">
        <v>3</v>
      </c>
      <c r="J41" s="41">
        <f>IF('男子個人戦データ記入欄'!D61="","",'男子個人戦データ記入欄'!D61)</f>
      </c>
      <c r="K41" s="133">
        <f>IF('男子個人戦データ記入欄'!D62="","",'男子個人戦データ記入欄'!D62)</f>
      </c>
      <c r="L41" s="129">
        <f>IF('男子個人戦データ記入欄'!D66="","",'男子個人戦データ記入欄'!D66)</f>
      </c>
    </row>
    <row r="42" spans="1:12" ht="25.5" customHeight="1">
      <c r="A42" s="135"/>
      <c r="B42" s="36"/>
      <c r="C42" s="143">
        <f>IF('男子個人戦データ記入欄'!D46="","",'男子個人戦データ記入欄'!D46)</f>
      </c>
      <c r="D42" s="144"/>
      <c r="E42" s="144"/>
      <c r="F42" s="133"/>
      <c r="G42" s="141"/>
      <c r="H42" s="138"/>
      <c r="I42" s="36"/>
      <c r="J42" s="39">
        <f>IF('男子個人戦データ記入欄'!D60="","",'男子個人戦データ記入欄'!D60)</f>
      </c>
      <c r="K42" s="133"/>
      <c r="L42" s="130"/>
    </row>
    <row r="43" spans="1:12" ht="14.25">
      <c r="A43" s="135"/>
      <c r="B43" s="11" t="s">
        <v>3</v>
      </c>
      <c r="C43" s="145">
        <f>IF('男子個人戦データ記入欄'!D50="","",'男子個人戦データ記入欄'!D50)</f>
      </c>
      <c r="D43" s="146"/>
      <c r="E43" s="146"/>
      <c r="F43" s="133">
        <f>IF('男子個人戦データ記入欄'!D51="","",'男子個人戦データ記入欄'!D51)</f>
      </c>
      <c r="G43" s="141"/>
      <c r="H43" s="138"/>
      <c r="I43" s="11" t="s">
        <v>3</v>
      </c>
      <c r="J43" s="41">
        <f>IF('男子個人戦データ記入欄'!D64="","",'男子個人戦データ記入欄'!D64)</f>
      </c>
      <c r="K43" s="133">
        <f>IF('男子個人戦データ記入欄'!D65="","",'男子個人戦データ記入欄'!D65)</f>
      </c>
      <c r="L43" s="130"/>
    </row>
    <row r="44" spans="1:12" ht="25.5" customHeight="1" thickBot="1">
      <c r="A44" s="136"/>
      <c r="B44" s="37"/>
      <c r="C44" s="150">
        <f>IF('男子個人戦データ記入欄'!D49="","",'男子個人戦データ記入欄'!D49)</f>
      </c>
      <c r="D44" s="139"/>
      <c r="E44" s="139"/>
      <c r="F44" s="149"/>
      <c r="G44" s="142"/>
      <c r="H44" s="139"/>
      <c r="I44" s="37"/>
      <c r="J44" s="40">
        <f>IF('男子個人戦データ記入欄'!D63="","",'男子個人戦データ記入欄'!D63)</f>
      </c>
      <c r="K44" s="149"/>
      <c r="L44" s="131"/>
    </row>
    <row r="45" spans="1:12" ht="14.25">
      <c r="A45" s="134">
        <v>2</v>
      </c>
      <c r="B45" s="38" t="s">
        <v>3</v>
      </c>
      <c r="C45" s="147">
        <f>IF('男子個人戦データ記入欄'!D54="","",'男子個人戦データ記入欄'!D54)</f>
      </c>
      <c r="D45" s="148"/>
      <c r="E45" s="148"/>
      <c r="F45" s="132">
        <f>IF('男子個人戦データ記入欄'!D55="","",'男子個人戦データ記入欄'!D55)</f>
      </c>
      <c r="G45" s="140">
        <f>IF('男子個人戦データ記入欄'!D59="","",'男子個人戦データ記入欄'!D59)</f>
      </c>
      <c r="H45" s="137">
        <v>4</v>
      </c>
      <c r="I45" s="38" t="s">
        <v>3</v>
      </c>
      <c r="J45" s="42">
        <f>IF('男子個人戦データ記入欄'!D68="","",'男子個人戦データ記入欄'!D68)</f>
      </c>
      <c r="K45" s="132">
        <f>IF('男子個人戦データ記入欄'!D69="","",'男子個人戦データ記入欄'!D69)</f>
      </c>
      <c r="L45" s="129">
        <f>IF('男子個人戦データ記入欄'!D73="","",'男子個人戦データ記入欄'!D73)</f>
      </c>
    </row>
    <row r="46" spans="1:12" ht="25.5" customHeight="1">
      <c r="A46" s="135"/>
      <c r="B46" s="36"/>
      <c r="C46" s="143">
        <f>IF('男子個人戦データ記入欄'!D53="","",'男子個人戦データ記入欄'!D53)</f>
      </c>
      <c r="D46" s="144"/>
      <c r="E46" s="144"/>
      <c r="F46" s="133"/>
      <c r="G46" s="141"/>
      <c r="H46" s="138"/>
      <c r="I46" s="36"/>
      <c r="J46" s="39">
        <f>IF('男子個人戦データ記入欄'!D67="","",'男子個人戦データ記入欄'!D67)</f>
      </c>
      <c r="K46" s="133"/>
      <c r="L46" s="130"/>
    </row>
    <row r="47" spans="1:12" ht="14.25">
      <c r="A47" s="135"/>
      <c r="B47" s="11" t="s">
        <v>3</v>
      </c>
      <c r="C47" s="145">
        <f>IF('男子個人戦データ記入欄'!D57="","",'男子個人戦データ記入欄'!D57)</f>
      </c>
      <c r="D47" s="146"/>
      <c r="E47" s="146"/>
      <c r="F47" s="133">
        <f>IF('男子個人戦データ記入欄'!D58="","",'男子個人戦データ記入欄'!D58)</f>
      </c>
      <c r="G47" s="141"/>
      <c r="H47" s="138"/>
      <c r="I47" s="11" t="s">
        <v>3</v>
      </c>
      <c r="J47" s="41">
        <f>IF('男子個人戦データ記入欄'!D71="","",'男子個人戦データ記入欄'!D71)</f>
      </c>
      <c r="K47" s="133">
        <f>IF('男子個人戦データ記入欄'!D72="","",'男子個人戦データ記入欄'!D72)</f>
      </c>
      <c r="L47" s="130"/>
    </row>
    <row r="48" spans="1:12" ht="25.5" customHeight="1" thickBot="1">
      <c r="A48" s="136"/>
      <c r="B48" s="37"/>
      <c r="C48" s="150">
        <f>IF('男子個人戦データ記入欄'!D56="","",'男子個人戦データ記入欄'!D56)</f>
      </c>
      <c r="D48" s="139"/>
      <c r="E48" s="139"/>
      <c r="F48" s="149"/>
      <c r="G48" s="142"/>
      <c r="H48" s="139"/>
      <c r="I48" s="37"/>
      <c r="J48" s="40">
        <f>IF('男子個人戦データ記入欄'!D70="","",'男子個人戦データ記入欄'!D70)</f>
      </c>
      <c r="K48" s="149"/>
      <c r="L48" s="131"/>
    </row>
    <row r="50" spans="1:2" ht="14.25">
      <c r="A50" s="6" t="s">
        <v>13</v>
      </c>
      <c r="B50" s="6"/>
    </row>
    <row r="51" spans="1:2" ht="14.25">
      <c r="A51" s="6" t="s">
        <v>14</v>
      </c>
      <c r="B51" s="6"/>
    </row>
    <row r="52" ht="14.25">
      <c r="A52" s="6" t="s">
        <v>103</v>
      </c>
    </row>
    <row r="53" spans="5:8" ht="14.25">
      <c r="E53" s="64" t="s">
        <v>107</v>
      </c>
      <c r="F53" s="187">
        <f ca="1">TODAY()</f>
        <v>39990</v>
      </c>
      <c r="G53" s="187"/>
      <c r="H53" s="187"/>
    </row>
    <row r="55" spans="3:7" ht="14.25" customHeight="1">
      <c r="C55" s="188">
        <f>IF('男子個人戦データ記入欄'!D3="","",'男子個人戦データ記入欄'!D3)</f>
      </c>
      <c r="D55" s="188"/>
      <c r="E55" s="188"/>
      <c r="F55" s="188"/>
      <c r="G55" s="188"/>
    </row>
    <row r="56" spans="3:12" ht="17.25" customHeight="1">
      <c r="C56" s="189"/>
      <c r="D56" s="189"/>
      <c r="E56" s="189"/>
      <c r="F56" s="189"/>
      <c r="G56" s="189"/>
      <c r="H56" s="206" t="s">
        <v>85</v>
      </c>
      <c r="I56" s="206"/>
      <c r="J56" s="4"/>
      <c r="K56" s="4"/>
      <c r="L56" s="5" t="s">
        <v>15</v>
      </c>
    </row>
  </sheetData>
  <sheetProtection/>
  <mergeCells count="91">
    <mergeCell ref="H56:I56"/>
    <mergeCell ref="D7:J7"/>
    <mergeCell ref="A1:L1"/>
    <mergeCell ref="A2:L2"/>
    <mergeCell ref="A3:L3"/>
    <mergeCell ref="A8:C10"/>
    <mergeCell ref="E6:L6"/>
    <mergeCell ref="E10:H10"/>
    <mergeCell ref="E8:G8"/>
    <mergeCell ref="A13:C14"/>
    <mergeCell ref="A24:L24"/>
    <mergeCell ref="F34:F35"/>
    <mergeCell ref="F36:F37"/>
    <mergeCell ref="D14:G14"/>
    <mergeCell ref="A36:A37"/>
    <mergeCell ref="C36:E36"/>
    <mergeCell ref="G36:G37"/>
    <mergeCell ref="C37:E37"/>
    <mergeCell ref="H30:L30"/>
    <mergeCell ref="C35:E35"/>
    <mergeCell ref="F53:H53"/>
    <mergeCell ref="C55:G56"/>
    <mergeCell ref="H5:L5"/>
    <mergeCell ref="D15:F15"/>
    <mergeCell ref="A19:L19"/>
    <mergeCell ref="A20:C21"/>
    <mergeCell ref="A5:C5"/>
    <mergeCell ref="A6:C7"/>
    <mergeCell ref="A11:C12"/>
    <mergeCell ref="H11:H12"/>
    <mergeCell ref="D5:G5"/>
    <mergeCell ref="D9:L9"/>
    <mergeCell ref="C26:F26"/>
    <mergeCell ref="A25:F25"/>
    <mergeCell ref="G25:L25"/>
    <mergeCell ref="G27:L27"/>
    <mergeCell ref="H26:L26"/>
    <mergeCell ref="E12:G12"/>
    <mergeCell ref="A16:L16"/>
    <mergeCell ref="E21:L21"/>
    <mergeCell ref="G34:G35"/>
    <mergeCell ref="H34:H35"/>
    <mergeCell ref="H28:L28"/>
    <mergeCell ref="H29:L29"/>
    <mergeCell ref="C27:F30"/>
    <mergeCell ref="A31:L31"/>
    <mergeCell ref="A41:A44"/>
    <mergeCell ref="H41:H44"/>
    <mergeCell ref="G41:G44"/>
    <mergeCell ref="K34:K35"/>
    <mergeCell ref="L34:L35"/>
    <mergeCell ref="H36:H37"/>
    <mergeCell ref="K36:K37"/>
    <mergeCell ref="L36:L37"/>
    <mergeCell ref="A39:F39"/>
    <mergeCell ref="A34:A35"/>
    <mergeCell ref="I40:J40"/>
    <mergeCell ref="B40:E40"/>
    <mergeCell ref="C41:E41"/>
    <mergeCell ref="F41:F42"/>
    <mergeCell ref="K41:K42"/>
    <mergeCell ref="A22:L22"/>
    <mergeCell ref="A32:F32"/>
    <mergeCell ref="C34:E34"/>
    <mergeCell ref="B33:E33"/>
    <mergeCell ref="I33:J33"/>
    <mergeCell ref="F47:F48"/>
    <mergeCell ref="K47:K48"/>
    <mergeCell ref="C48:E48"/>
    <mergeCell ref="C42:E42"/>
    <mergeCell ref="C43:E43"/>
    <mergeCell ref="F43:F44"/>
    <mergeCell ref="K43:K44"/>
    <mergeCell ref="C44:E44"/>
    <mergeCell ref="L41:L44"/>
    <mergeCell ref="K45:K46"/>
    <mergeCell ref="A45:A48"/>
    <mergeCell ref="H45:H48"/>
    <mergeCell ref="G45:G48"/>
    <mergeCell ref="C46:E46"/>
    <mergeCell ref="C47:E47"/>
    <mergeCell ref="L45:L48"/>
    <mergeCell ref="C45:E45"/>
    <mergeCell ref="F45:F46"/>
    <mergeCell ref="E20:L20"/>
    <mergeCell ref="J10:L10"/>
    <mergeCell ref="E11:G11"/>
    <mergeCell ref="J11:K11"/>
    <mergeCell ref="J12:K12"/>
    <mergeCell ref="J13:L13"/>
    <mergeCell ref="J14:L14"/>
  </mergeCells>
  <printOptions horizontalCentered="1"/>
  <pageMargins left="0.4330708661417323" right="0.1968503937007874" top="0.4330708661417323" bottom="0.5118110236220472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"/>
  <sheetViews>
    <sheetView zoomScalePageLayoutView="0" workbookViewId="0" topLeftCell="A1">
      <selection activeCell="F23" sqref="F23"/>
    </sheetView>
  </sheetViews>
  <sheetFormatPr defaultColWidth="9" defaultRowHeight="15"/>
  <cols>
    <col min="1" max="1" width="10.69921875" style="43" customWidth="1"/>
    <col min="2" max="2" width="7.3984375" style="43" customWidth="1"/>
    <col min="3" max="3" width="18.3984375" style="43" customWidth="1"/>
    <col min="4" max="4" width="40" style="83" customWidth="1"/>
    <col min="5" max="5" width="21.5" style="43" customWidth="1"/>
    <col min="6" max="8" width="9" style="43" customWidth="1"/>
    <col min="9" max="10" width="9" style="43" hidden="1" customWidth="1"/>
    <col min="11" max="11" width="15.09765625" style="43" hidden="1" customWidth="1"/>
    <col min="12" max="16" width="9" style="43" hidden="1" customWidth="1"/>
    <col min="17" max="16384" width="9" style="43" customWidth="1"/>
  </cols>
  <sheetData>
    <row r="1" spans="1:4" ht="15" thickBot="1">
      <c r="A1" s="212" t="s">
        <v>22</v>
      </c>
      <c r="B1" s="212"/>
      <c r="C1" s="212"/>
      <c r="D1" s="87" t="s">
        <v>25</v>
      </c>
    </row>
    <row r="2" spans="1:16" ht="17.25" customHeight="1" thickBot="1">
      <c r="A2" s="213" t="s">
        <v>1</v>
      </c>
      <c r="B2" s="214"/>
      <c r="C2" s="215"/>
      <c r="D2" s="76"/>
      <c r="E2" s="43" t="s">
        <v>100</v>
      </c>
      <c r="I2" s="43" t="s">
        <v>46</v>
      </c>
      <c r="J2" s="43" t="s">
        <v>47</v>
      </c>
      <c r="K2" s="43" t="s">
        <v>48</v>
      </c>
      <c r="L2" s="43" t="s">
        <v>49</v>
      </c>
      <c r="M2" s="43" t="s">
        <v>50</v>
      </c>
      <c r="N2" s="43" t="s">
        <v>51</v>
      </c>
      <c r="O2" s="43" t="s">
        <v>52</v>
      </c>
      <c r="P2" s="43" t="s">
        <v>53</v>
      </c>
    </row>
    <row r="3" spans="1:4" ht="17.25" customHeight="1">
      <c r="A3" s="216" t="s">
        <v>56</v>
      </c>
      <c r="B3" s="217"/>
      <c r="C3" s="58" t="s">
        <v>21</v>
      </c>
      <c r="D3" s="77"/>
    </row>
    <row r="4" spans="1:4" ht="17.25" customHeight="1">
      <c r="A4" s="218"/>
      <c r="B4" s="219"/>
      <c r="C4" s="55" t="s">
        <v>67</v>
      </c>
      <c r="D4" s="78"/>
    </row>
    <row r="5" spans="1:4" ht="17.25" customHeight="1">
      <c r="A5" s="218"/>
      <c r="B5" s="219"/>
      <c r="C5" s="56" t="s">
        <v>68</v>
      </c>
      <c r="D5" s="79"/>
    </row>
    <row r="6" spans="1:5" ht="17.25" customHeight="1">
      <c r="A6" s="218"/>
      <c r="B6" s="219"/>
      <c r="C6" s="56" t="s">
        <v>69</v>
      </c>
      <c r="D6" s="79"/>
      <c r="E6" s="43" t="s">
        <v>23</v>
      </c>
    </row>
    <row r="7" spans="1:5" ht="17.25" customHeight="1">
      <c r="A7" s="218"/>
      <c r="B7" s="219"/>
      <c r="C7" s="56" t="s">
        <v>70</v>
      </c>
      <c r="D7" s="79"/>
      <c r="E7" s="43" t="s">
        <v>23</v>
      </c>
    </row>
    <row r="8" spans="1:5" ht="17.25" customHeight="1" thickBot="1">
      <c r="A8" s="220"/>
      <c r="B8" s="221"/>
      <c r="C8" s="57" t="s">
        <v>71</v>
      </c>
      <c r="D8" s="80"/>
      <c r="E8" s="43" t="s">
        <v>23</v>
      </c>
    </row>
    <row r="9" spans="1:4" ht="17.25" customHeight="1" thickBot="1">
      <c r="A9" s="222" t="s">
        <v>4</v>
      </c>
      <c r="B9" s="222"/>
      <c r="C9" s="58" t="s">
        <v>5</v>
      </c>
      <c r="D9" s="77"/>
    </row>
    <row r="10" spans="1:4" ht="17.25" customHeight="1" thickBot="1">
      <c r="A10" s="222"/>
      <c r="B10" s="222"/>
      <c r="C10" s="59" t="s">
        <v>67</v>
      </c>
      <c r="D10" s="80"/>
    </row>
    <row r="11" spans="1:4" ht="17.25" customHeight="1" thickBot="1">
      <c r="A11" s="222" t="s">
        <v>57</v>
      </c>
      <c r="B11" s="222"/>
      <c r="C11" s="58" t="s">
        <v>5</v>
      </c>
      <c r="D11" s="77"/>
    </row>
    <row r="12" spans="1:4" ht="17.25" customHeight="1" thickBot="1">
      <c r="A12" s="222"/>
      <c r="B12" s="222"/>
      <c r="C12" s="60" t="s">
        <v>67</v>
      </c>
      <c r="D12" s="79"/>
    </row>
    <row r="13" spans="1:4" ht="17.25" customHeight="1" thickBot="1">
      <c r="A13" s="222"/>
      <c r="B13" s="222"/>
      <c r="C13" s="59" t="s">
        <v>72</v>
      </c>
      <c r="D13" s="80"/>
    </row>
    <row r="14" spans="1:4" ht="17.25" customHeight="1" hidden="1" thickBot="1">
      <c r="A14" s="222" t="s">
        <v>58</v>
      </c>
      <c r="B14" s="222"/>
      <c r="C14" s="58" t="s">
        <v>5</v>
      </c>
      <c r="D14" s="77"/>
    </row>
    <row r="15" spans="1:4" ht="17.25" customHeight="1" hidden="1" thickBot="1">
      <c r="A15" s="222"/>
      <c r="B15" s="222"/>
      <c r="C15" s="60" t="s">
        <v>67</v>
      </c>
      <c r="D15" s="79"/>
    </row>
    <row r="16" spans="1:4" ht="17.25" customHeight="1" hidden="1" thickBot="1">
      <c r="A16" s="222"/>
      <c r="B16" s="222"/>
      <c r="C16" s="59" t="s">
        <v>73</v>
      </c>
      <c r="D16" s="80"/>
    </row>
    <row r="17" spans="1:4" ht="17.25" customHeight="1" thickBot="1">
      <c r="A17" s="222" t="s">
        <v>81</v>
      </c>
      <c r="B17" s="222"/>
      <c r="C17" s="61" t="s">
        <v>5</v>
      </c>
      <c r="D17" s="77"/>
    </row>
    <row r="18" spans="1:5" ht="17.25" customHeight="1" thickBot="1">
      <c r="A18" s="222"/>
      <c r="B18" s="222"/>
      <c r="C18" s="56" t="s">
        <v>74</v>
      </c>
      <c r="D18" s="79"/>
      <c r="E18" s="43" t="s">
        <v>23</v>
      </c>
    </row>
    <row r="19" spans="1:5" ht="17.25" customHeight="1" thickBot="1">
      <c r="A19" s="222"/>
      <c r="B19" s="222"/>
      <c r="C19" s="57" t="s">
        <v>75</v>
      </c>
      <c r="D19" s="81"/>
      <c r="E19" s="43" t="s">
        <v>24</v>
      </c>
    </row>
    <row r="20" spans="1:10" ht="17.25" customHeight="1" thickBot="1">
      <c r="A20" s="109" t="s">
        <v>44</v>
      </c>
      <c r="B20" s="110"/>
      <c r="C20" s="111"/>
      <c r="D20" s="76" t="s">
        <v>4</v>
      </c>
      <c r="E20" s="43" t="s">
        <v>45</v>
      </c>
      <c r="I20" s="43" t="s">
        <v>4</v>
      </c>
      <c r="J20" s="43" t="s">
        <v>43</v>
      </c>
    </row>
    <row r="21" spans="1:4" ht="17.25" customHeight="1" thickBot="1">
      <c r="A21" s="222" t="s">
        <v>33</v>
      </c>
      <c r="B21" s="222"/>
      <c r="C21" s="61" t="s">
        <v>5</v>
      </c>
      <c r="D21" s="79"/>
    </row>
    <row r="22" spans="1:4" ht="17.25" customHeight="1" thickBot="1">
      <c r="A22" s="222"/>
      <c r="B22" s="222"/>
      <c r="C22" s="62" t="s">
        <v>67</v>
      </c>
      <c r="D22" s="82"/>
    </row>
    <row r="23" spans="1:4" ht="17.25" customHeight="1" thickBot="1">
      <c r="A23" s="222" t="s">
        <v>80</v>
      </c>
      <c r="B23" s="222"/>
      <c r="C23" s="61" t="s">
        <v>5</v>
      </c>
      <c r="D23" s="77"/>
    </row>
    <row r="24" spans="1:4" ht="17.25" customHeight="1" thickBot="1">
      <c r="A24" s="222"/>
      <c r="B24" s="222"/>
      <c r="C24" s="63" t="s">
        <v>67</v>
      </c>
      <c r="D24" s="79"/>
    </row>
    <row r="25" spans="1:4" ht="17.25" customHeight="1" thickBot="1">
      <c r="A25" s="222"/>
      <c r="B25" s="222"/>
      <c r="C25" s="63" t="s">
        <v>68</v>
      </c>
      <c r="D25" s="79"/>
    </row>
    <row r="26" spans="1:4" ht="17.25" customHeight="1" thickBot="1">
      <c r="A26" s="222"/>
      <c r="B26" s="222"/>
      <c r="C26" s="63" t="s">
        <v>69</v>
      </c>
      <c r="D26" s="79"/>
    </row>
    <row r="27" spans="1:4" ht="17.25" customHeight="1" thickBot="1">
      <c r="A27" s="222"/>
      <c r="B27" s="222"/>
      <c r="C27" s="63" t="s">
        <v>76</v>
      </c>
      <c r="D27" s="79"/>
    </row>
    <row r="28" spans="1:4" ht="17.25" customHeight="1" thickBot="1">
      <c r="A28" s="222"/>
      <c r="B28" s="222"/>
      <c r="C28" s="63" t="s">
        <v>77</v>
      </c>
      <c r="D28" s="79"/>
    </row>
    <row r="29" spans="1:4" ht="17.25" customHeight="1" thickBot="1">
      <c r="A29" s="222"/>
      <c r="B29" s="222"/>
      <c r="C29" s="62" t="s">
        <v>74</v>
      </c>
      <c r="D29" s="82"/>
    </row>
    <row r="30" spans="1:11" ht="17.25" customHeight="1" thickBot="1">
      <c r="A30" s="222" t="s">
        <v>59</v>
      </c>
      <c r="B30" s="222"/>
      <c r="C30" s="61" t="s">
        <v>5</v>
      </c>
      <c r="D30" s="77"/>
      <c r="F30" s="53"/>
      <c r="G30" s="53"/>
      <c r="H30" s="53"/>
      <c r="I30" s="53"/>
      <c r="J30" s="53"/>
      <c r="K30" s="53"/>
    </row>
    <row r="31" spans="1:11" ht="17.25" customHeight="1" thickBot="1">
      <c r="A31" s="222"/>
      <c r="B31" s="222"/>
      <c r="C31" s="56" t="s">
        <v>67</v>
      </c>
      <c r="D31" s="79"/>
      <c r="F31" s="53"/>
      <c r="G31" s="53"/>
      <c r="H31" s="53"/>
      <c r="I31" s="53"/>
      <c r="J31" s="53"/>
      <c r="K31" s="53"/>
    </row>
    <row r="32" spans="1:15" ht="17.25" customHeight="1" thickBot="1">
      <c r="A32" s="222"/>
      <c r="B32" s="222"/>
      <c r="C32" s="56" t="s">
        <v>0</v>
      </c>
      <c r="D32" s="79"/>
      <c r="E32" s="91" t="s">
        <v>98</v>
      </c>
      <c r="F32" s="53"/>
      <c r="G32" s="53"/>
      <c r="H32" s="53"/>
      <c r="I32" s="53">
        <v>1</v>
      </c>
      <c r="J32" s="53">
        <v>2</v>
      </c>
      <c r="K32" s="53">
        <v>3</v>
      </c>
      <c r="L32" s="53">
        <v>4</v>
      </c>
      <c r="M32" s="53">
        <v>5</v>
      </c>
      <c r="N32" s="53">
        <v>6</v>
      </c>
      <c r="O32" s="53">
        <v>7</v>
      </c>
    </row>
    <row r="33" spans="1:11" ht="17.25" customHeight="1" thickBot="1">
      <c r="A33" s="222"/>
      <c r="B33" s="222"/>
      <c r="C33" s="57" t="s">
        <v>41</v>
      </c>
      <c r="D33" s="80"/>
      <c r="E33" s="91" t="s">
        <v>98</v>
      </c>
      <c r="F33" s="53"/>
      <c r="G33" s="53"/>
      <c r="H33" s="53"/>
      <c r="I33" s="53"/>
      <c r="J33" s="53"/>
      <c r="K33" s="53"/>
    </row>
    <row r="34" spans="1:11" ht="17.25" customHeight="1" thickBot="1">
      <c r="A34" s="222" t="s">
        <v>87</v>
      </c>
      <c r="B34" s="222"/>
      <c r="C34" s="61" t="s">
        <v>5</v>
      </c>
      <c r="D34" s="86"/>
      <c r="F34" s="53"/>
      <c r="G34" s="53"/>
      <c r="H34" s="53"/>
      <c r="I34" s="53"/>
      <c r="J34" s="53"/>
      <c r="K34" s="53"/>
    </row>
    <row r="35" spans="1:11" ht="17.25" customHeight="1" thickBot="1">
      <c r="A35" s="222"/>
      <c r="B35" s="222"/>
      <c r="C35" s="56" t="s">
        <v>67</v>
      </c>
      <c r="D35" s="79"/>
      <c r="F35" s="53"/>
      <c r="G35" s="53"/>
      <c r="H35" s="53"/>
      <c r="I35" s="53"/>
      <c r="J35" s="53"/>
      <c r="K35" s="53"/>
    </row>
    <row r="36" spans="1:11" ht="17.25" customHeight="1" thickBot="1">
      <c r="A36" s="222"/>
      <c r="B36" s="222"/>
      <c r="C36" s="56" t="s">
        <v>0</v>
      </c>
      <c r="D36" s="79"/>
      <c r="F36" s="53"/>
      <c r="G36" s="53"/>
      <c r="H36" s="53"/>
      <c r="I36" s="53"/>
      <c r="J36" s="53"/>
      <c r="K36" s="53"/>
    </row>
    <row r="37" spans="1:11" ht="17.25" customHeight="1" thickBot="1">
      <c r="A37" s="222"/>
      <c r="B37" s="222"/>
      <c r="C37" s="57" t="s">
        <v>41</v>
      </c>
      <c r="D37" s="80"/>
      <c r="F37" s="53"/>
      <c r="G37" s="53"/>
      <c r="H37" s="53"/>
      <c r="I37" s="53"/>
      <c r="J37" s="53"/>
      <c r="K37" s="53"/>
    </row>
    <row r="38" spans="1:11" ht="17.25" customHeight="1" thickBot="1">
      <c r="A38" s="222" t="s">
        <v>61</v>
      </c>
      <c r="B38" s="222"/>
      <c r="C38" s="61" t="s">
        <v>5</v>
      </c>
      <c r="D38" s="84"/>
      <c r="F38" s="53"/>
      <c r="G38" s="53"/>
      <c r="H38" s="53"/>
      <c r="I38" s="53"/>
      <c r="J38" s="53"/>
      <c r="K38" s="53"/>
    </row>
    <row r="39" spans="1:11" ht="17.25" customHeight="1" thickBot="1">
      <c r="A39" s="222"/>
      <c r="B39" s="222"/>
      <c r="C39" s="56" t="s">
        <v>67</v>
      </c>
      <c r="D39" s="79"/>
      <c r="F39" s="53"/>
      <c r="G39" s="53"/>
      <c r="H39" s="53"/>
      <c r="I39" s="53"/>
      <c r="J39" s="53"/>
      <c r="K39" s="53"/>
    </row>
    <row r="40" spans="1:11" ht="17.25" customHeight="1" thickBot="1">
      <c r="A40" s="222"/>
      <c r="B40" s="222"/>
      <c r="C40" s="56" t="s">
        <v>0</v>
      </c>
      <c r="D40" s="79"/>
      <c r="F40" s="53"/>
      <c r="G40" s="53"/>
      <c r="H40" s="53"/>
      <c r="I40" s="53"/>
      <c r="J40" s="53"/>
      <c r="K40" s="53"/>
    </row>
    <row r="41" spans="1:11" ht="17.25" customHeight="1" thickBot="1">
      <c r="A41" s="222"/>
      <c r="B41" s="222"/>
      <c r="C41" s="57" t="s">
        <v>41</v>
      </c>
      <c r="D41" s="80"/>
      <c r="F41" s="53"/>
      <c r="G41" s="53"/>
      <c r="H41" s="53"/>
      <c r="I41" s="53"/>
      <c r="J41" s="53"/>
      <c r="K41" s="53"/>
    </row>
    <row r="42" spans="1:4" ht="17.25" customHeight="1" thickBot="1">
      <c r="A42" s="222" t="s">
        <v>62</v>
      </c>
      <c r="B42" s="222"/>
      <c r="C42" s="61" t="s">
        <v>5</v>
      </c>
      <c r="D42" s="84"/>
    </row>
    <row r="43" spans="1:4" ht="17.25" customHeight="1" thickBot="1">
      <c r="A43" s="222"/>
      <c r="B43" s="222"/>
      <c r="C43" s="56" t="s">
        <v>67</v>
      </c>
      <c r="D43" s="79"/>
    </row>
    <row r="44" spans="1:4" ht="17.25" customHeight="1" thickBot="1">
      <c r="A44" s="222"/>
      <c r="B44" s="222"/>
      <c r="C44" s="56" t="s">
        <v>0</v>
      </c>
      <c r="D44" s="79"/>
    </row>
    <row r="45" spans="1:4" ht="17.25" customHeight="1" thickBot="1">
      <c r="A45" s="222"/>
      <c r="B45" s="222"/>
      <c r="C45" s="57" t="s">
        <v>41</v>
      </c>
      <c r="D45" s="80"/>
    </row>
    <row r="46" spans="1:4" ht="17.25" customHeight="1" thickBot="1">
      <c r="A46" s="222" t="s">
        <v>63</v>
      </c>
      <c r="B46" s="224" t="s">
        <v>78</v>
      </c>
      <c r="C46" s="65" t="s">
        <v>5</v>
      </c>
      <c r="D46" s="89"/>
    </row>
    <row r="47" spans="1:4" ht="17.25" customHeight="1" thickBot="1">
      <c r="A47" s="222"/>
      <c r="B47" s="224"/>
      <c r="C47" s="66" t="s">
        <v>67</v>
      </c>
      <c r="D47" s="79"/>
    </row>
    <row r="48" spans="1:5" ht="17.25" customHeight="1" thickBot="1">
      <c r="A48" s="222"/>
      <c r="B48" s="225"/>
      <c r="C48" s="66" t="s">
        <v>0</v>
      </c>
      <c r="D48" s="79"/>
      <c r="E48" s="91" t="s">
        <v>98</v>
      </c>
    </row>
    <row r="49" spans="1:4" ht="17.25" customHeight="1" thickBot="1">
      <c r="A49" s="222"/>
      <c r="B49" s="223" t="s">
        <v>79</v>
      </c>
      <c r="C49" s="66" t="s">
        <v>5</v>
      </c>
      <c r="D49" s="90"/>
    </row>
    <row r="50" spans="1:4" ht="17.25" customHeight="1" thickBot="1">
      <c r="A50" s="222"/>
      <c r="B50" s="224"/>
      <c r="C50" s="66" t="s">
        <v>67</v>
      </c>
      <c r="D50" s="79"/>
    </row>
    <row r="51" spans="1:5" ht="17.25" customHeight="1" thickBot="1">
      <c r="A51" s="222"/>
      <c r="B51" s="225"/>
      <c r="C51" s="66" t="s">
        <v>0</v>
      </c>
      <c r="D51" s="79"/>
      <c r="E51" s="91" t="s">
        <v>98</v>
      </c>
    </row>
    <row r="52" spans="1:5" ht="17.25" customHeight="1" thickBot="1">
      <c r="A52" s="222"/>
      <c r="B52" s="226" t="s">
        <v>41</v>
      </c>
      <c r="C52" s="227"/>
      <c r="D52" s="88"/>
      <c r="E52" s="91" t="s">
        <v>98</v>
      </c>
    </row>
    <row r="53" spans="1:4" ht="17.25" customHeight="1" thickBot="1">
      <c r="A53" s="222" t="s">
        <v>64</v>
      </c>
      <c r="B53" s="224" t="s">
        <v>78</v>
      </c>
      <c r="C53" s="65" t="s">
        <v>5</v>
      </c>
      <c r="D53" s="84"/>
    </row>
    <row r="54" spans="1:4" ht="17.25" customHeight="1" thickBot="1">
      <c r="A54" s="222"/>
      <c r="B54" s="224"/>
      <c r="C54" s="66" t="s">
        <v>67</v>
      </c>
      <c r="D54" s="79"/>
    </row>
    <row r="55" spans="1:4" ht="17.25" customHeight="1" thickBot="1">
      <c r="A55" s="222"/>
      <c r="B55" s="225"/>
      <c r="C55" s="66" t="s">
        <v>0</v>
      </c>
      <c r="D55" s="79"/>
    </row>
    <row r="56" spans="1:4" ht="17.25" customHeight="1" thickBot="1">
      <c r="A56" s="222"/>
      <c r="B56" s="223" t="s">
        <v>79</v>
      </c>
      <c r="C56" s="66" t="s">
        <v>5</v>
      </c>
      <c r="D56" s="84"/>
    </row>
    <row r="57" spans="1:4" ht="17.25" customHeight="1" thickBot="1">
      <c r="A57" s="222"/>
      <c r="B57" s="224"/>
      <c r="C57" s="66" t="s">
        <v>67</v>
      </c>
      <c r="D57" s="79"/>
    </row>
    <row r="58" spans="1:4" ht="17.25" customHeight="1" thickBot="1">
      <c r="A58" s="222"/>
      <c r="B58" s="225"/>
      <c r="C58" s="66" t="s">
        <v>0</v>
      </c>
      <c r="D58" s="79"/>
    </row>
    <row r="59" spans="1:4" ht="17.25" customHeight="1" thickBot="1">
      <c r="A59" s="222"/>
      <c r="B59" s="226" t="s">
        <v>41</v>
      </c>
      <c r="C59" s="227"/>
      <c r="D59" s="88"/>
    </row>
    <row r="60" spans="1:4" ht="17.25" customHeight="1" thickBot="1">
      <c r="A60" s="222" t="s">
        <v>65</v>
      </c>
      <c r="B60" s="224" t="s">
        <v>78</v>
      </c>
      <c r="C60" s="65" t="s">
        <v>5</v>
      </c>
      <c r="D60" s="86"/>
    </row>
    <row r="61" spans="1:4" ht="17.25" customHeight="1" thickBot="1">
      <c r="A61" s="222"/>
      <c r="B61" s="224"/>
      <c r="C61" s="66" t="s">
        <v>67</v>
      </c>
      <c r="D61" s="79"/>
    </row>
    <row r="62" spans="1:4" ht="17.25" customHeight="1" thickBot="1">
      <c r="A62" s="222"/>
      <c r="B62" s="225"/>
      <c r="C62" s="66" t="s">
        <v>0</v>
      </c>
      <c r="D62" s="79"/>
    </row>
    <row r="63" spans="1:4" ht="17.25" customHeight="1" thickBot="1">
      <c r="A63" s="222"/>
      <c r="B63" s="223" t="s">
        <v>79</v>
      </c>
      <c r="C63" s="66" t="s">
        <v>5</v>
      </c>
      <c r="D63" s="84"/>
    </row>
    <row r="64" spans="1:4" ht="17.25" customHeight="1" thickBot="1">
      <c r="A64" s="222"/>
      <c r="B64" s="224"/>
      <c r="C64" s="66" t="s">
        <v>67</v>
      </c>
      <c r="D64" s="79"/>
    </row>
    <row r="65" spans="1:4" ht="17.25" customHeight="1" thickBot="1">
      <c r="A65" s="222"/>
      <c r="B65" s="225"/>
      <c r="C65" s="66" t="s">
        <v>0</v>
      </c>
      <c r="D65" s="79"/>
    </row>
    <row r="66" spans="1:4" ht="17.25" customHeight="1" thickBot="1">
      <c r="A66" s="222"/>
      <c r="B66" s="226" t="s">
        <v>41</v>
      </c>
      <c r="C66" s="227"/>
      <c r="D66" s="88"/>
    </row>
    <row r="67" spans="1:4" ht="17.25" customHeight="1" thickBot="1">
      <c r="A67" s="222" t="s">
        <v>66</v>
      </c>
      <c r="B67" s="224" t="s">
        <v>78</v>
      </c>
      <c r="C67" s="65" t="s">
        <v>5</v>
      </c>
      <c r="D67" s="86"/>
    </row>
    <row r="68" spans="1:4" ht="17.25" customHeight="1" thickBot="1">
      <c r="A68" s="222"/>
      <c r="B68" s="224"/>
      <c r="C68" s="66" t="s">
        <v>67</v>
      </c>
      <c r="D68" s="79"/>
    </row>
    <row r="69" spans="1:4" ht="17.25" customHeight="1" thickBot="1">
      <c r="A69" s="222"/>
      <c r="B69" s="225"/>
      <c r="C69" s="66" t="s">
        <v>0</v>
      </c>
      <c r="D69" s="79"/>
    </row>
    <row r="70" spans="1:4" ht="17.25" customHeight="1" thickBot="1">
      <c r="A70" s="222"/>
      <c r="B70" s="223" t="s">
        <v>79</v>
      </c>
      <c r="C70" s="66" t="s">
        <v>5</v>
      </c>
      <c r="D70" s="84"/>
    </row>
    <row r="71" spans="1:4" ht="17.25" customHeight="1" thickBot="1">
      <c r="A71" s="222"/>
      <c r="B71" s="224"/>
      <c r="C71" s="66" t="s">
        <v>67</v>
      </c>
      <c r="D71" s="79"/>
    </row>
    <row r="72" spans="1:4" ht="17.25" customHeight="1" thickBot="1">
      <c r="A72" s="222"/>
      <c r="B72" s="225"/>
      <c r="C72" s="66" t="s">
        <v>0</v>
      </c>
      <c r="D72" s="79"/>
    </row>
    <row r="73" spans="1:4" ht="17.25" customHeight="1" thickBot="1">
      <c r="A73" s="222"/>
      <c r="B73" s="226" t="s">
        <v>41</v>
      </c>
      <c r="C73" s="227"/>
      <c r="D73" s="88"/>
    </row>
  </sheetData>
  <sheetProtection/>
  <mergeCells count="30">
    <mergeCell ref="A67:A73"/>
    <mergeCell ref="B67:B69"/>
    <mergeCell ref="B70:B72"/>
    <mergeCell ref="B73:C73"/>
    <mergeCell ref="A53:A59"/>
    <mergeCell ref="B53:B55"/>
    <mergeCell ref="B56:B58"/>
    <mergeCell ref="B59:C59"/>
    <mergeCell ref="A60:A66"/>
    <mergeCell ref="B60:B62"/>
    <mergeCell ref="B63:B65"/>
    <mergeCell ref="B66:C66"/>
    <mergeCell ref="A38:B41"/>
    <mergeCell ref="A42:B45"/>
    <mergeCell ref="A46:A52"/>
    <mergeCell ref="B46:B48"/>
    <mergeCell ref="B49:B51"/>
    <mergeCell ref="B52:C52"/>
    <mergeCell ref="A17:B19"/>
    <mergeCell ref="A20:C20"/>
    <mergeCell ref="A21:B22"/>
    <mergeCell ref="A23:B29"/>
    <mergeCell ref="A30:B33"/>
    <mergeCell ref="A34:B37"/>
    <mergeCell ref="A1:C1"/>
    <mergeCell ref="A2:C2"/>
    <mergeCell ref="A3:B8"/>
    <mergeCell ref="A9:B10"/>
    <mergeCell ref="A11:B13"/>
    <mergeCell ref="A14:B16"/>
  </mergeCells>
  <dataValidations count="5">
    <dataValidation type="list" allowBlank="1" showInputMessage="1" showErrorMessage="1" sqref="D32 D72 D69 D65 D62 D58 D55 D51 D48 D44 D40 D36">
      <formula1>$I$32:$K$32</formula1>
    </dataValidation>
    <dataValidation type="list" allowBlank="1" showInputMessage="1" showErrorMessage="1" sqref="D2">
      <formula1>$I$2:$P$2</formula1>
    </dataValidation>
    <dataValidation type="list" allowBlank="1" showInputMessage="1" showErrorMessage="1" sqref="D20">
      <formula1>$I$20:$J$20</formula1>
    </dataValidation>
    <dataValidation allowBlank="1" showInputMessage="1" showErrorMessage="1" imeMode="off" sqref="D6:D8 D18:D19"/>
    <dataValidation type="list" allowBlank="1" showInputMessage="1" showErrorMessage="1" sqref="D33 D37 D41 D45 D52 D59 D66 D73">
      <formula1>$I$32:$N$32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6"/>
  <sheetViews>
    <sheetView zoomScalePageLayoutView="0" workbookViewId="0" topLeftCell="A43">
      <selection activeCell="M15" sqref="M15"/>
    </sheetView>
  </sheetViews>
  <sheetFormatPr defaultColWidth="8.796875" defaultRowHeight="15"/>
  <cols>
    <col min="1" max="3" width="5.09765625" style="0" customWidth="1"/>
    <col min="4" max="4" width="5" style="0" customWidth="1"/>
    <col min="5" max="5" width="15.3984375" style="0" customWidth="1"/>
    <col min="6" max="6" width="4.69921875" style="0" customWidth="1"/>
    <col min="7" max="7" width="7" style="0" customWidth="1"/>
    <col min="8" max="9" width="5.09765625" style="0" customWidth="1"/>
    <col min="10" max="10" width="25" style="0" customWidth="1"/>
    <col min="11" max="11" width="5.3984375" style="0" customWidth="1"/>
    <col min="12" max="12" width="7.59765625" style="0" customWidth="1"/>
  </cols>
  <sheetData>
    <row r="1" spans="1:12" ht="14.25">
      <c r="A1" s="208" t="str">
        <f>'記入の方法'!A1&amp;WIDECHAR('記入の方法'!B1)&amp;'記入の方法'!C1</f>
        <v>平成２５年度関東中学校体育大会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7.75" customHeight="1">
      <c r="A2" s="209" t="str">
        <f>'記入の方法'!A2&amp;WIDECHAR('記入の方法'!B2)&amp;'記入の方法'!C2</f>
        <v>第４４回　関東中学校バドミントン大会　参加申込書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4.25">
      <c r="A3" s="208" t="s">
        <v>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167" t="s">
        <v>1</v>
      </c>
      <c r="B5" s="168"/>
      <c r="C5" s="169"/>
      <c r="D5" s="167">
        <f>IF('女子個人戦データ記入欄'!D2="","",'女子個人戦データ記入欄'!D2)</f>
      </c>
      <c r="E5" s="168"/>
      <c r="F5" s="168"/>
      <c r="G5" s="169"/>
      <c r="H5" s="190"/>
      <c r="I5" s="191"/>
      <c r="J5" s="191"/>
      <c r="K5" s="191"/>
      <c r="L5" s="191"/>
    </row>
    <row r="6" spans="1:12" ht="14.25">
      <c r="A6" s="194" t="s">
        <v>2</v>
      </c>
      <c r="B6" s="194"/>
      <c r="C6" s="194"/>
      <c r="D6" s="11" t="s">
        <v>3</v>
      </c>
      <c r="E6" s="118">
        <f>IF('女子個人戦データ記入欄'!D4="","",'女子個人戦データ記入欄'!D4)</f>
      </c>
      <c r="F6" s="118"/>
      <c r="G6" s="118"/>
      <c r="H6" s="118"/>
      <c r="I6" s="118"/>
      <c r="J6" s="118"/>
      <c r="K6" s="118"/>
      <c r="L6" s="119"/>
    </row>
    <row r="7" spans="1:12" ht="25.5" customHeight="1">
      <c r="A7" s="194"/>
      <c r="B7" s="194"/>
      <c r="C7" s="194"/>
      <c r="D7" s="207">
        <f>IF('女子個人戦データ記入欄'!D3="","",'女子個人戦データ記入欄'!D3)</f>
      </c>
      <c r="E7" s="182"/>
      <c r="F7" s="182"/>
      <c r="G7" s="182"/>
      <c r="H7" s="182"/>
      <c r="I7" s="182"/>
      <c r="J7" s="182"/>
      <c r="K7" s="17"/>
      <c r="L7" s="16"/>
    </row>
    <row r="8" spans="1:12" ht="14.25" customHeight="1">
      <c r="A8" s="210" t="s">
        <v>6</v>
      </c>
      <c r="B8" s="210"/>
      <c r="C8" s="210"/>
      <c r="D8" s="13" t="s">
        <v>8</v>
      </c>
      <c r="E8" s="211">
        <f>IF('女子個人戦データ記入欄'!D6="","",'女子個人戦データ記入欄'!D6)</f>
      </c>
      <c r="F8" s="211"/>
      <c r="G8" s="211"/>
      <c r="H8" s="7"/>
      <c r="I8" s="7"/>
      <c r="J8" s="7"/>
      <c r="K8" s="7"/>
      <c r="L8" s="8"/>
    </row>
    <row r="9" spans="1:12" ht="28.5" customHeight="1">
      <c r="A9" s="210"/>
      <c r="B9" s="210"/>
      <c r="C9" s="210"/>
      <c r="D9" s="170">
        <f>IF('女子個人戦データ記入欄'!D5="","",'女子個人戦データ記入欄'!D5)</f>
      </c>
      <c r="E9" s="171"/>
      <c r="F9" s="171"/>
      <c r="G9" s="171"/>
      <c r="H9" s="171"/>
      <c r="I9" s="171"/>
      <c r="J9" s="171"/>
      <c r="K9" s="171"/>
      <c r="L9" s="172"/>
    </row>
    <row r="10" spans="1:12" ht="14.25">
      <c r="A10" s="210"/>
      <c r="B10" s="210"/>
      <c r="C10" s="210"/>
      <c r="D10" s="9" t="s">
        <v>9</v>
      </c>
      <c r="E10" s="120">
        <f>IF('女子個人戦データ記入欄'!D7="","",'女子個人戦データ記入欄'!D7)</f>
      </c>
      <c r="F10" s="120"/>
      <c r="G10" s="120"/>
      <c r="H10" s="120"/>
      <c r="I10" s="10" t="s">
        <v>10</v>
      </c>
      <c r="J10" s="120">
        <f>IF('女子個人戦データ記入欄'!D8="","",'女子個人戦データ記入欄'!D8)</f>
      </c>
      <c r="K10" s="120"/>
      <c r="L10" s="121"/>
    </row>
    <row r="11" spans="1:12" ht="14.25">
      <c r="A11" s="194" t="s">
        <v>4</v>
      </c>
      <c r="B11" s="194"/>
      <c r="C11" s="194"/>
      <c r="D11" s="11" t="s">
        <v>3</v>
      </c>
      <c r="E11" s="122">
        <f>IF('女子個人戦データ記入欄'!D10="","",'女子個人戦データ記入欄'!D10)</f>
      </c>
      <c r="F11" s="122"/>
      <c r="G11" s="123"/>
      <c r="H11" s="195" t="s">
        <v>16</v>
      </c>
      <c r="I11" s="11" t="s">
        <v>3</v>
      </c>
      <c r="J11" s="122">
        <f>IF('女子個人戦データ記入欄'!D12="","",'女子個人戦データ記入欄'!D12)</f>
      </c>
      <c r="K11" s="124"/>
      <c r="L11" s="14" t="s">
        <v>17</v>
      </c>
    </row>
    <row r="12" spans="1:12" ht="26.25" customHeight="1">
      <c r="A12" s="194"/>
      <c r="B12" s="194"/>
      <c r="C12" s="194"/>
      <c r="D12" s="9"/>
      <c r="E12" s="182">
        <f>IF('女子個人戦データ記入欄'!D9="","",'女子個人戦データ記入欄'!D9)</f>
      </c>
      <c r="F12" s="182"/>
      <c r="G12" s="183"/>
      <c r="H12" s="196"/>
      <c r="I12" s="22"/>
      <c r="J12" s="125">
        <f>IF('女子個人戦データ記入欄'!D11="","",'女子個人戦データ記入欄'!D11)</f>
      </c>
      <c r="K12" s="126"/>
      <c r="L12" s="18">
        <f>IF('女子個人戦データ記入欄'!D13="","",'女子個人戦データ記入欄'!D13)</f>
      </c>
    </row>
    <row r="13" spans="1:12" ht="23.25" customHeight="1">
      <c r="A13" s="210" t="s">
        <v>18</v>
      </c>
      <c r="B13" s="210"/>
      <c r="C13" s="210"/>
      <c r="D13" s="13" t="s">
        <v>5</v>
      </c>
      <c r="E13" s="7"/>
      <c r="F13" s="7"/>
      <c r="G13" s="8"/>
      <c r="H13" s="15" t="s">
        <v>19</v>
      </c>
      <c r="I13" s="12"/>
      <c r="J13" s="122">
        <f>IF('女子個人戦データ記入欄'!D18="","",'女子個人戦データ記入欄'!D18)</f>
      </c>
      <c r="K13" s="122"/>
      <c r="L13" s="123"/>
    </row>
    <row r="14" spans="1:12" ht="23.25" customHeight="1">
      <c r="A14" s="210"/>
      <c r="B14" s="210"/>
      <c r="C14" s="210"/>
      <c r="D14" s="198">
        <f>IF('女子個人戦データ記入欄'!D17="","",'女子個人戦データ記入欄'!D17)</f>
      </c>
      <c r="E14" s="125"/>
      <c r="F14" s="125"/>
      <c r="G14" s="199"/>
      <c r="H14" s="9" t="s">
        <v>20</v>
      </c>
      <c r="I14" s="10"/>
      <c r="J14" s="127">
        <f>IF('女子個人戦データ記入欄'!D19="","",'女子個人戦データ記入欄'!D19)</f>
      </c>
      <c r="K14" s="127"/>
      <c r="L14" s="128"/>
    </row>
    <row r="15" spans="1:12" ht="14.25">
      <c r="A15" s="1" t="s">
        <v>30</v>
      </c>
      <c r="B15" s="1"/>
      <c r="C15" s="1"/>
      <c r="D15" s="192" t="str">
        <f>IF('女子個人戦データ記入欄'!D20="","",'女子個人戦データ記入欄'!D20)</f>
        <v>監督</v>
      </c>
      <c r="E15" s="192"/>
      <c r="F15" s="192"/>
      <c r="G15" s="1" t="s">
        <v>31</v>
      </c>
      <c r="H15" s="1"/>
      <c r="I15" s="1"/>
      <c r="J15" s="1"/>
      <c r="K15" s="1"/>
      <c r="L15" s="1"/>
    </row>
    <row r="16" spans="1:12" ht="14.25">
      <c r="A16" s="184" t="s">
        <v>32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4.25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93" t="s">
        <v>34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14.25">
      <c r="A20" s="194" t="s">
        <v>33</v>
      </c>
      <c r="B20" s="194"/>
      <c r="C20" s="194"/>
      <c r="D20" s="25" t="s">
        <v>3</v>
      </c>
      <c r="E20" s="118">
        <f>IF('女子個人戦データ記入欄'!D22="","",'女子個人戦データ記入欄'!D22)</f>
      </c>
      <c r="F20" s="118"/>
      <c r="G20" s="118"/>
      <c r="H20" s="118"/>
      <c r="I20" s="118"/>
      <c r="J20" s="118"/>
      <c r="K20" s="118"/>
      <c r="L20" s="119"/>
    </row>
    <row r="21" spans="1:12" ht="26.25" customHeight="1">
      <c r="A21" s="194"/>
      <c r="B21" s="194"/>
      <c r="C21" s="194"/>
      <c r="D21" s="23"/>
      <c r="E21" s="185">
        <f>IF('女子個人戦データ記入欄'!D21="","",'女子個人戦データ記入欄'!D21)</f>
      </c>
      <c r="F21" s="185"/>
      <c r="G21" s="185"/>
      <c r="H21" s="185"/>
      <c r="I21" s="185"/>
      <c r="J21" s="185"/>
      <c r="K21" s="185"/>
      <c r="L21" s="186"/>
    </row>
    <row r="22" spans="1:12" ht="14.25">
      <c r="A22" s="154" t="s">
        <v>35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93" t="s">
        <v>36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ht="14.25">
      <c r="A25" s="174" t="s">
        <v>37</v>
      </c>
      <c r="B25" s="175"/>
      <c r="C25" s="175"/>
      <c r="D25" s="175"/>
      <c r="E25" s="175"/>
      <c r="F25" s="175"/>
      <c r="G25" s="174" t="s">
        <v>38</v>
      </c>
      <c r="H25" s="175"/>
      <c r="I25" s="175"/>
      <c r="J25" s="175"/>
      <c r="K25" s="175"/>
      <c r="L25" s="176"/>
    </row>
    <row r="26" spans="1:12" ht="14.25">
      <c r="A26" s="28" t="s">
        <v>3</v>
      </c>
      <c r="B26" s="32"/>
      <c r="C26" s="173">
        <f>IF('女子個人戦データ記入欄'!D24="","",'女子個人戦データ記入欄'!D24)</f>
      </c>
      <c r="D26" s="173"/>
      <c r="E26" s="173"/>
      <c r="F26" s="173"/>
      <c r="G26" s="27" t="s">
        <v>8</v>
      </c>
      <c r="H26" s="180">
        <f>IF('女子個人戦データ記入欄'!D26="","",'女子個人戦データ記入欄'!D26)</f>
      </c>
      <c r="I26" s="180"/>
      <c r="J26" s="180"/>
      <c r="K26" s="180"/>
      <c r="L26" s="181"/>
    </row>
    <row r="27" spans="1:12" ht="14.25" customHeight="1">
      <c r="A27" s="27"/>
      <c r="B27" s="26"/>
      <c r="C27" s="165">
        <f>IF('女子個人戦データ記入欄'!D23="","",'女子個人戦データ記入欄'!D23)</f>
      </c>
      <c r="D27" s="165"/>
      <c r="E27" s="165"/>
      <c r="F27" s="165"/>
      <c r="G27" s="177">
        <f>IF('女子個人戦データ記入欄'!D25="","",'女子個人戦データ記入欄'!D25)</f>
      </c>
      <c r="H27" s="178"/>
      <c r="I27" s="178"/>
      <c r="J27" s="178"/>
      <c r="K27" s="178"/>
      <c r="L27" s="179"/>
    </row>
    <row r="28" spans="1:12" ht="13.5" customHeight="1">
      <c r="A28" s="27"/>
      <c r="B28" s="26"/>
      <c r="C28" s="165"/>
      <c r="D28" s="165"/>
      <c r="E28" s="165"/>
      <c r="F28" s="165"/>
      <c r="G28" s="29" t="s">
        <v>9</v>
      </c>
      <c r="H28" s="164">
        <f>IF('女子個人戦データ記入欄'!D27="","",'女子個人戦データ記入欄'!D27)</f>
      </c>
      <c r="I28" s="164"/>
      <c r="J28" s="164"/>
      <c r="K28" s="164"/>
      <c r="L28" s="164"/>
    </row>
    <row r="29" spans="1:12" ht="13.5" customHeight="1">
      <c r="A29" s="27"/>
      <c r="B29" s="26"/>
      <c r="C29" s="165"/>
      <c r="D29" s="165"/>
      <c r="E29" s="165"/>
      <c r="F29" s="165"/>
      <c r="G29" s="29" t="s">
        <v>10</v>
      </c>
      <c r="H29" s="164">
        <f>IF('女子個人戦データ記入欄'!D28="","",'女子個人戦データ記入欄'!D28)</f>
      </c>
      <c r="I29" s="164"/>
      <c r="J29" s="164"/>
      <c r="K29" s="164"/>
      <c r="L29" s="164"/>
    </row>
    <row r="30" spans="1:12" ht="13.5" customHeight="1">
      <c r="A30" s="23"/>
      <c r="B30" s="24"/>
      <c r="C30" s="125"/>
      <c r="D30" s="125"/>
      <c r="E30" s="125"/>
      <c r="F30" s="125"/>
      <c r="G30" s="30" t="s">
        <v>39</v>
      </c>
      <c r="H30" s="203">
        <f>IF('女子個人戦データ記入欄'!D29="","",'女子個人戦データ記入欄'!D29)</f>
      </c>
      <c r="I30" s="203"/>
      <c r="J30" s="203"/>
      <c r="K30" s="203"/>
      <c r="L30" s="203"/>
    </row>
    <row r="31" spans="1:12" ht="14.25">
      <c r="A31" s="166" t="s">
        <v>40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3" ht="23.25" customHeight="1" thickBot="1">
      <c r="A32" s="155" t="s">
        <v>83</v>
      </c>
      <c r="B32" s="155"/>
      <c r="C32" s="155"/>
      <c r="D32" s="155"/>
      <c r="E32" s="155"/>
      <c r="F32" s="155"/>
      <c r="G32" s="19"/>
      <c r="H32" s="1"/>
      <c r="I32" s="1"/>
      <c r="J32" s="31"/>
      <c r="K32" s="31"/>
      <c r="L32" s="31"/>
      <c r="M32" s="3"/>
    </row>
    <row r="33" spans="1:12" ht="14.25">
      <c r="A33" s="2"/>
      <c r="B33" s="151" t="s">
        <v>12</v>
      </c>
      <c r="C33" s="153"/>
      <c r="D33" s="153"/>
      <c r="E33" s="152"/>
      <c r="F33" s="21" t="s">
        <v>0</v>
      </c>
      <c r="G33" s="34" t="s">
        <v>41</v>
      </c>
      <c r="H33" s="33"/>
      <c r="I33" s="151" t="s">
        <v>12</v>
      </c>
      <c r="J33" s="152"/>
      <c r="K33" s="21" t="s">
        <v>0</v>
      </c>
      <c r="L33" s="35" t="s">
        <v>41</v>
      </c>
    </row>
    <row r="34" spans="1:12" ht="14.25">
      <c r="A34" s="163">
        <v>1</v>
      </c>
      <c r="B34" s="11" t="s">
        <v>3</v>
      </c>
      <c r="C34" s="156">
        <f>IF('女子個人戦データ記入欄'!D31="","",'女子個人戦データ記入欄'!D31)</f>
      </c>
      <c r="D34" s="156"/>
      <c r="E34" s="145"/>
      <c r="F34" s="140">
        <f>IF('女子個人戦データ記入欄'!D32="","",'女子個人戦データ記入欄'!D32)</f>
      </c>
      <c r="G34" s="133">
        <f>IF('女子個人戦データ記入欄'!D33="","",'女子個人戦データ記入欄'!D33)</f>
      </c>
      <c r="H34" s="160">
        <v>3</v>
      </c>
      <c r="I34" s="11" t="s">
        <v>3</v>
      </c>
      <c r="J34" s="41">
        <f>IF('女子個人戦データ記入欄'!D39="","",'女子個人戦データ記入欄'!D39)</f>
      </c>
      <c r="K34" s="133">
        <f>IF('女子個人戦データ記入欄'!D40="","",'女子個人戦データ記入欄'!D40)</f>
      </c>
      <c r="L34" s="159">
        <f>IF('女子個人戦データ記入欄'!D41="","",'女子個人戦データ記入欄'!D41)</f>
      </c>
    </row>
    <row r="35" spans="1:12" ht="25.5" customHeight="1">
      <c r="A35" s="163"/>
      <c r="B35" s="36"/>
      <c r="C35" s="204">
        <f>IF('女子個人戦データ記入欄'!D30="","",'女子個人戦データ記入欄'!D30)</f>
      </c>
      <c r="D35" s="204"/>
      <c r="E35" s="205"/>
      <c r="F35" s="197"/>
      <c r="G35" s="133"/>
      <c r="H35" s="160"/>
      <c r="I35" s="36"/>
      <c r="J35" s="39">
        <f>IF('女子個人戦データ記入欄'!D38="","",'女子個人戦データ記入欄'!D38)</f>
      </c>
      <c r="K35" s="133"/>
      <c r="L35" s="159"/>
    </row>
    <row r="36" spans="1:12" ht="14.25">
      <c r="A36" s="163">
        <v>2</v>
      </c>
      <c r="B36" s="11" t="s">
        <v>3</v>
      </c>
      <c r="C36" s="156">
        <f>IF('女子個人戦データ記入欄'!D35="","",'女子個人戦データ記入欄'!D35)</f>
      </c>
      <c r="D36" s="156"/>
      <c r="E36" s="145"/>
      <c r="F36" s="133">
        <f>IF('女子個人戦データ記入欄'!D36="","",'女子個人戦データ記入欄'!D36)</f>
      </c>
      <c r="G36" s="133">
        <f>IF('女子個人戦データ記入欄'!D37="","",'女子個人戦データ記入欄'!D37)</f>
      </c>
      <c r="H36" s="160">
        <v>4</v>
      </c>
      <c r="I36" s="11" t="s">
        <v>3</v>
      </c>
      <c r="J36" s="41">
        <f>IF('女子個人戦データ記入欄'!D43="","",'女子個人戦データ記入欄'!D43)</f>
      </c>
      <c r="K36" s="133">
        <f>IF('女子個人戦データ記入欄'!D44="","",'女子個人戦データ記入欄'!D44)</f>
      </c>
      <c r="L36" s="159">
        <f>IF('女子個人戦データ記入欄'!D45="","",'女子個人戦データ記入欄'!D45)</f>
      </c>
    </row>
    <row r="37" spans="1:12" ht="25.5" customHeight="1" thickBot="1">
      <c r="A37" s="200"/>
      <c r="B37" s="37"/>
      <c r="C37" s="201">
        <f>IF('女子個人戦データ記入欄'!D34="","",'女子個人戦データ記入欄'!D34)</f>
      </c>
      <c r="D37" s="201"/>
      <c r="E37" s="202"/>
      <c r="F37" s="149"/>
      <c r="G37" s="149"/>
      <c r="H37" s="161"/>
      <c r="I37" s="37"/>
      <c r="J37" s="40">
        <f>IF('女子個人戦データ記入欄'!D42="","",'女子個人戦データ記入欄'!D42)</f>
      </c>
      <c r="K37" s="149"/>
      <c r="L37" s="162"/>
    </row>
    <row r="39" spans="1:13" ht="23.25" customHeight="1" thickBot="1">
      <c r="A39" s="155" t="s">
        <v>84</v>
      </c>
      <c r="B39" s="155"/>
      <c r="C39" s="155"/>
      <c r="D39" s="155"/>
      <c r="E39" s="155"/>
      <c r="F39" s="155"/>
      <c r="G39" s="19"/>
      <c r="H39" s="1"/>
      <c r="I39" s="1"/>
      <c r="J39" s="31"/>
      <c r="K39" s="31"/>
      <c r="L39" s="31"/>
      <c r="M39" s="3"/>
    </row>
    <row r="40" spans="1:12" ht="14.25">
      <c r="A40" s="2"/>
      <c r="B40" s="151" t="s">
        <v>12</v>
      </c>
      <c r="C40" s="153"/>
      <c r="D40" s="153"/>
      <c r="E40" s="152"/>
      <c r="F40" s="21" t="s">
        <v>0</v>
      </c>
      <c r="G40" s="34" t="s">
        <v>41</v>
      </c>
      <c r="H40" s="33"/>
      <c r="I40" s="151" t="s">
        <v>12</v>
      </c>
      <c r="J40" s="152"/>
      <c r="K40" s="21" t="s">
        <v>0</v>
      </c>
      <c r="L40" s="35" t="s">
        <v>41</v>
      </c>
    </row>
    <row r="41" spans="1:12" ht="14.25">
      <c r="A41" s="157">
        <v>1</v>
      </c>
      <c r="B41" s="11" t="s">
        <v>3</v>
      </c>
      <c r="C41" s="145">
        <f>IF('女子個人戦データ記入欄'!D47="","",'女子個人戦データ記入欄'!D47)</f>
      </c>
      <c r="D41" s="146"/>
      <c r="E41" s="146"/>
      <c r="F41" s="133">
        <f>IF('女子個人戦データ記入欄'!D48="","",'女子個人戦データ記入欄'!D48)</f>
      </c>
      <c r="G41" s="140">
        <f>IF('女子個人戦データ記入欄'!D52="","",'女子個人戦データ記入欄'!D52)</f>
      </c>
      <c r="H41" s="158">
        <v>3</v>
      </c>
      <c r="I41" s="11" t="s">
        <v>3</v>
      </c>
      <c r="J41" s="41">
        <f>IF('女子個人戦データ記入欄'!D61="","",'女子個人戦データ記入欄'!D61)</f>
      </c>
      <c r="K41" s="133">
        <f>IF('女子個人戦データ記入欄'!D62="","",'女子個人戦データ記入欄'!D62)</f>
      </c>
      <c r="L41" s="129">
        <f>IF('女子個人戦データ記入欄'!D66="","",'女子個人戦データ記入欄'!D66)</f>
      </c>
    </row>
    <row r="42" spans="1:12" ht="25.5" customHeight="1">
      <c r="A42" s="135"/>
      <c r="B42" s="36"/>
      <c r="C42" s="143">
        <f>IF('女子個人戦データ記入欄'!D46="","",'女子個人戦データ記入欄'!D46)</f>
      </c>
      <c r="D42" s="144"/>
      <c r="E42" s="144"/>
      <c r="F42" s="133"/>
      <c r="G42" s="141"/>
      <c r="H42" s="138"/>
      <c r="I42" s="36"/>
      <c r="J42" s="39">
        <f>IF('女子個人戦データ記入欄'!D60="","",'女子個人戦データ記入欄'!D60)</f>
      </c>
      <c r="K42" s="133"/>
      <c r="L42" s="130"/>
    </row>
    <row r="43" spans="1:12" ht="14.25">
      <c r="A43" s="135"/>
      <c r="B43" s="11" t="s">
        <v>3</v>
      </c>
      <c r="C43" s="145">
        <f>IF('女子個人戦データ記入欄'!D50="","",'女子個人戦データ記入欄'!D50)</f>
      </c>
      <c r="D43" s="146"/>
      <c r="E43" s="146"/>
      <c r="F43" s="133">
        <f>IF('女子個人戦データ記入欄'!D51="","",'女子個人戦データ記入欄'!D51)</f>
      </c>
      <c r="G43" s="141"/>
      <c r="H43" s="138"/>
      <c r="I43" s="11" t="s">
        <v>3</v>
      </c>
      <c r="J43" s="41">
        <f>IF('女子個人戦データ記入欄'!D64="","",'女子個人戦データ記入欄'!D64)</f>
      </c>
      <c r="K43" s="133">
        <f>IF('女子個人戦データ記入欄'!D65="","",'女子個人戦データ記入欄'!D65)</f>
      </c>
      <c r="L43" s="130"/>
    </row>
    <row r="44" spans="1:12" ht="25.5" customHeight="1" thickBot="1">
      <c r="A44" s="136"/>
      <c r="B44" s="37"/>
      <c r="C44" s="150">
        <f>IF('女子個人戦データ記入欄'!D49="","",'女子個人戦データ記入欄'!D49)</f>
      </c>
      <c r="D44" s="139"/>
      <c r="E44" s="139"/>
      <c r="F44" s="149"/>
      <c r="G44" s="142"/>
      <c r="H44" s="139"/>
      <c r="I44" s="37"/>
      <c r="J44" s="40">
        <f>IF('女子個人戦データ記入欄'!D63="","",'女子個人戦データ記入欄'!D63)</f>
      </c>
      <c r="K44" s="149"/>
      <c r="L44" s="131"/>
    </row>
    <row r="45" spans="1:12" ht="14.25">
      <c r="A45" s="134">
        <v>2</v>
      </c>
      <c r="B45" s="38" t="s">
        <v>3</v>
      </c>
      <c r="C45" s="147">
        <f>IF('女子個人戦データ記入欄'!D54="","",'女子個人戦データ記入欄'!D54)</f>
      </c>
      <c r="D45" s="148"/>
      <c r="E45" s="148"/>
      <c r="F45" s="132">
        <f>IF('女子個人戦データ記入欄'!D55="","",'女子個人戦データ記入欄'!D55)</f>
      </c>
      <c r="G45" s="140">
        <f>IF('女子個人戦データ記入欄'!D59="","",'女子個人戦データ記入欄'!D59)</f>
      </c>
      <c r="H45" s="137">
        <v>4</v>
      </c>
      <c r="I45" s="38" t="s">
        <v>3</v>
      </c>
      <c r="J45" s="42">
        <f>IF('女子個人戦データ記入欄'!D68="","",'女子個人戦データ記入欄'!D68)</f>
      </c>
      <c r="K45" s="132">
        <f>IF('女子個人戦データ記入欄'!D69="","",'女子個人戦データ記入欄'!D69)</f>
      </c>
      <c r="L45" s="129">
        <f>IF('女子個人戦データ記入欄'!D73="","",'女子個人戦データ記入欄'!D73)</f>
      </c>
    </row>
    <row r="46" spans="1:12" ht="25.5" customHeight="1">
      <c r="A46" s="135"/>
      <c r="B46" s="36"/>
      <c r="C46" s="143">
        <f>IF('女子個人戦データ記入欄'!D53="","",'女子個人戦データ記入欄'!D53)</f>
      </c>
      <c r="D46" s="144"/>
      <c r="E46" s="144"/>
      <c r="F46" s="133"/>
      <c r="G46" s="141"/>
      <c r="H46" s="138"/>
      <c r="I46" s="36"/>
      <c r="J46" s="39">
        <f>IF('女子個人戦データ記入欄'!D67="","",'女子個人戦データ記入欄'!D67)</f>
      </c>
      <c r="K46" s="133"/>
      <c r="L46" s="130"/>
    </row>
    <row r="47" spans="1:12" ht="14.25">
      <c r="A47" s="135"/>
      <c r="B47" s="11" t="s">
        <v>3</v>
      </c>
      <c r="C47" s="145">
        <f>IF('女子個人戦データ記入欄'!D57="","",'女子個人戦データ記入欄'!D57)</f>
      </c>
      <c r="D47" s="146"/>
      <c r="E47" s="146"/>
      <c r="F47" s="133">
        <f>IF('女子個人戦データ記入欄'!D58="","",'女子個人戦データ記入欄'!D58)</f>
      </c>
      <c r="G47" s="141"/>
      <c r="H47" s="138"/>
      <c r="I47" s="11" t="s">
        <v>3</v>
      </c>
      <c r="J47" s="41">
        <f>IF('女子個人戦データ記入欄'!D71="","",'女子個人戦データ記入欄'!D71)</f>
      </c>
      <c r="K47" s="133">
        <f>IF('女子個人戦データ記入欄'!D72="","",'女子個人戦データ記入欄'!D72)</f>
      </c>
      <c r="L47" s="130"/>
    </row>
    <row r="48" spans="1:12" ht="25.5" customHeight="1" thickBot="1">
      <c r="A48" s="136"/>
      <c r="B48" s="37"/>
      <c r="C48" s="150">
        <f>IF('女子個人戦データ記入欄'!D56="","",'女子個人戦データ記入欄'!D56)</f>
      </c>
      <c r="D48" s="139"/>
      <c r="E48" s="139"/>
      <c r="F48" s="149"/>
      <c r="G48" s="142"/>
      <c r="H48" s="139"/>
      <c r="I48" s="37"/>
      <c r="J48" s="40">
        <f>IF('女子個人戦データ記入欄'!D70="","",'女子個人戦データ記入欄'!D70)</f>
      </c>
      <c r="K48" s="149"/>
      <c r="L48" s="131"/>
    </row>
    <row r="50" spans="1:2" ht="14.25">
      <c r="A50" s="6" t="s">
        <v>13</v>
      </c>
      <c r="B50" s="6"/>
    </row>
    <row r="51" spans="1:2" ht="14.25">
      <c r="A51" s="6" t="s">
        <v>14</v>
      </c>
      <c r="B51" s="6"/>
    </row>
    <row r="52" ht="14.25">
      <c r="A52" s="6" t="s">
        <v>103</v>
      </c>
    </row>
    <row r="53" spans="5:8" ht="14.25">
      <c r="E53" s="64" t="s">
        <v>107</v>
      </c>
      <c r="F53" s="187">
        <f ca="1">TODAY()</f>
        <v>39990</v>
      </c>
      <c r="G53" s="187"/>
      <c r="H53" s="187"/>
    </row>
    <row r="55" spans="3:7" ht="14.25" customHeight="1">
      <c r="C55" s="188">
        <f>IF('女子個人戦データ記入欄'!D3="","",'女子個人戦データ記入欄'!D3)</f>
      </c>
      <c r="D55" s="188"/>
      <c r="E55" s="188"/>
      <c r="F55" s="188"/>
      <c r="G55" s="188"/>
    </row>
    <row r="56" spans="3:12" ht="17.25" customHeight="1">
      <c r="C56" s="189"/>
      <c r="D56" s="189"/>
      <c r="E56" s="189"/>
      <c r="F56" s="189"/>
      <c r="G56" s="189"/>
      <c r="H56" s="206" t="s">
        <v>85</v>
      </c>
      <c r="I56" s="206"/>
      <c r="J56" s="4"/>
      <c r="K56" s="4"/>
      <c r="L56" s="5" t="s">
        <v>15</v>
      </c>
    </row>
  </sheetData>
  <sheetProtection/>
  <mergeCells count="91">
    <mergeCell ref="A1:L1"/>
    <mergeCell ref="A2:L2"/>
    <mergeCell ref="A3:L3"/>
    <mergeCell ref="A5:C5"/>
    <mergeCell ref="D5:G5"/>
    <mergeCell ref="H5:L5"/>
    <mergeCell ref="A6:C7"/>
    <mergeCell ref="E6:L6"/>
    <mergeCell ref="D7:J7"/>
    <mergeCell ref="A8:C10"/>
    <mergeCell ref="E8:G8"/>
    <mergeCell ref="D9:L9"/>
    <mergeCell ref="E10:H10"/>
    <mergeCell ref="J10:L10"/>
    <mergeCell ref="A11:C12"/>
    <mergeCell ref="E11:G11"/>
    <mergeCell ref="H11:H12"/>
    <mergeCell ref="J11:K11"/>
    <mergeCell ref="E12:G12"/>
    <mergeCell ref="J12:K12"/>
    <mergeCell ref="A13:C14"/>
    <mergeCell ref="J13:L13"/>
    <mergeCell ref="D14:G14"/>
    <mergeCell ref="J14:L14"/>
    <mergeCell ref="D15:F15"/>
    <mergeCell ref="A16:L16"/>
    <mergeCell ref="A19:L19"/>
    <mergeCell ref="A20:C21"/>
    <mergeCell ref="E20:L20"/>
    <mergeCell ref="E21:L21"/>
    <mergeCell ref="A22:L22"/>
    <mergeCell ref="A24:L24"/>
    <mergeCell ref="A25:F25"/>
    <mergeCell ref="G25:L25"/>
    <mergeCell ref="C26:F26"/>
    <mergeCell ref="H26:L26"/>
    <mergeCell ref="C27:F30"/>
    <mergeCell ref="G27:L27"/>
    <mergeCell ref="H28:L28"/>
    <mergeCell ref="H29:L29"/>
    <mergeCell ref="H30:L30"/>
    <mergeCell ref="A31:L31"/>
    <mergeCell ref="A32:F32"/>
    <mergeCell ref="B33:E33"/>
    <mergeCell ref="I33:J33"/>
    <mergeCell ref="A34:A35"/>
    <mergeCell ref="C34:E34"/>
    <mergeCell ref="F34:F35"/>
    <mergeCell ref="G34:G35"/>
    <mergeCell ref="H34:H35"/>
    <mergeCell ref="K34:K35"/>
    <mergeCell ref="L34:L35"/>
    <mergeCell ref="C35:E35"/>
    <mergeCell ref="A36:A37"/>
    <mergeCell ref="C36:E36"/>
    <mergeCell ref="F36:F37"/>
    <mergeCell ref="G36:G37"/>
    <mergeCell ref="H36:H37"/>
    <mergeCell ref="K36:K37"/>
    <mergeCell ref="L36:L37"/>
    <mergeCell ref="C37:E37"/>
    <mergeCell ref="A39:F39"/>
    <mergeCell ref="B40:E40"/>
    <mergeCell ref="I40:J40"/>
    <mergeCell ref="A41:A44"/>
    <mergeCell ref="C41:E41"/>
    <mergeCell ref="F41:F42"/>
    <mergeCell ref="G41:G44"/>
    <mergeCell ref="H41:H44"/>
    <mergeCell ref="K41:K42"/>
    <mergeCell ref="L41:L44"/>
    <mergeCell ref="C42:E42"/>
    <mergeCell ref="C43:E43"/>
    <mergeCell ref="F43:F44"/>
    <mergeCell ref="K43:K44"/>
    <mergeCell ref="C44:E44"/>
    <mergeCell ref="A45:A48"/>
    <mergeCell ref="C45:E45"/>
    <mergeCell ref="F45:F46"/>
    <mergeCell ref="G45:G48"/>
    <mergeCell ref="H45:H48"/>
    <mergeCell ref="K45:K46"/>
    <mergeCell ref="H56:I56"/>
    <mergeCell ref="C55:G56"/>
    <mergeCell ref="F53:H53"/>
    <mergeCell ref="L45:L48"/>
    <mergeCell ref="C46:E46"/>
    <mergeCell ref="C47:E47"/>
    <mergeCell ref="F47:F48"/>
    <mergeCell ref="K47:K48"/>
    <mergeCell ref="C48:E48"/>
  </mergeCells>
  <printOptions horizontalCentered="1"/>
  <pageMargins left="0.4330708661417323" right="0.1968503937007874" top="0.4330708661417323" bottom="0.5118110236220472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Osamu ONO</cp:lastModifiedBy>
  <cp:lastPrinted>2012-06-21T10:06:22Z</cp:lastPrinted>
  <dcterms:created xsi:type="dcterms:W3CDTF">2003-05-28T01:11:30Z</dcterms:created>
  <dcterms:modified xsi:type="dcterms:W3CDTF">2013-06-27T11:29:55Z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